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CLLD\PROGRAMME IMPLEMENTATION\DOCUMENTATION\MAIN PROJECTS\"/>
    </mc:Choice>
  </mc:AlternateContent>
  <bookViews>
    <workbookView xWindow="0" yWindow="0" windowWidth="20610" windowHeight="9765"/>
  </bookViews>
  <sheets>
    <sheet name="Summary " sheetId="1" r:id="rId1"/>
    <sheet name="Claim 1" sheetId="25" r:id="rId2"/>
    <sheet name="Claim 2" sheetId="22" r:id="rId3"/>
    <sheet name="Claim 3" sheetId="23" r:id="rId4"/>
    <sheet name="Claim 4" sheetId="24" r:id="rId5"/>
    <sheet name="Asset register" sheetId="21" r:id="rId6"/>
  </sheets>
  <externalReferences>
    <externalReference r:id="rId7"/>
  </externalReferences>
  <definedNames>
    <definedName name="Act_Acc">'Summary '!$P$19:$P$25</definedName>
    <definedName name="Funding" localSheetId="5">'[1]Summary '!$N$14:$N$21</definedName>
    <definedName name="Funding">'Summary '!$N$19:$N$25</definedName>
    <definedName name="ID" localSheetId="5">'[1]Summary '!#REF!</definedName>
    <definedName name="ID">'Summary '!#REF!</definedName>
    <definedName name="_xlnm.Print_Area" localSheetId="0">'Summary '!$A$1:$K$27</definedName>
  </definedNames>
  <calcPr calcId="152511"/>
</workbook>
</file>

<file path=xl/calcChain.xml><?xml version="1.0" encoding="utf-8"?>
<calcChain xmlns="http://schemas.openxmlformats.org/spreadsheetml/2006/main">
  <c r="J17" i="1" l="1"/>
  <c r="J15" i="1"/>
  <c r="I17" i="1"/>
  <c r="I15" i="1"/>
  <c r="H17" i="1"/>
  <c r="H15" i="1"/>
  <c r="G17" i="1"/>
  <c r="B5" i="24"/>
  <c r="B5" i="23"/>
  <c r="B5" i="22"/>
  <c r="G15" i="1"/>
  <c r="B5" i="25"/>
  <c r="A1" i="22"/>
  <c r="F33" i="25"/>
  <c r="E33" i="25"/>
  <c r="D32" i="25"/>
  <c r="D31" i="25"/>
  <c r="D30" i="25"/>
  <c r="D29" i="25"/>
  <c r="D28" i="25"/>
  <c r="D27" i="25"/>
  <c r="D26" i="25"/>
  <c r="D25" i="25"/>
  <c r="D24" i="25"/>
  <c r="F22" i="25"/>
  <c r="F34" i="25" s="1"/>
  <c r="E22" i="25"/>
  <c r="D21" i="25"/>
  <c r="D20" i="25"/>
  <c r="D19" i="25"/>
  <c r="D18" i="25"/>
  <c r="D17" i="25"/>
  <c r="D16" i="25"/>
  <c r="D15" i="25"/>
  <c r="D14" i="25"/>
  <c r="A1" i="25"/>
  <c r="F33" i="24"/>
  <c r="E33" i="24"/>
  <c r="D32" i="24"/>
  <c r="D31" i="24"/>
  <c r="D30" i="24"/>
  <c r="D33" i="24" s="1"/>
  <c r="I49" i="24" s="1"/>
  <c r="D29" i="24"/>
  <c r="D28" i="24"/>
  <c r="D27" i="24"/>
  <c r="D26" i="24"/>
  <c r="D25" i="24"/>
  <c r="D24" i="24"/>
  <c r="F22" i="24"/>
  <c r="F34" i="24" s="1"/>
  <c r="E22" i="24"/>
  <c r="E34" i="24" s="1"/>
  <c r="D21" i="24"/>
  <c r="D20" i="24"/>
  <c r="D19" i="24"/>
  <c r="D18" i="24"/>
  <c r="D22" i="24" s="1"/>
  <c r="D17" i="24"/>
  <c r="D16" i="24"/>
  <c r="D15" i="24"/>
  <c r="D14" i="24"/>
  <c r="A1" i="24"/>
  <c r="F33" i="23"/>
  <c r="E33" i="23"/>
  <c r="D32" i="23"/>
  <c r="D31" i="23"/>
  <c r="D30" i="23"/>
  <c r="D29" i="23"/>
  <c r="D28" i="23"/>
  <c r="D27" i="23"/>
  <c r="D26" i="23"/>
  <c r="D25" i="23"/>
  <c r="D24" i="23"/>
  <c r="F22" i="23"/>
  <c r="F34" i="23" s="1"/>
  <c r="E22" i="23"/>
  <c r="D21" i="23"/>
  <c r="D20" i="23"/>
  <c r="D19" i="23"/>
  <c r="D18" i="23"/>
  <c r="D17" i="23"/>
  <c r="D16" i="23"/>
  <c r="D15" i="23"/>
  <c r="D14" i="23"/>
  <c r="A1" i="23"/>
  <c r="F33" i="22"/>
  <c r="E33" i="22"/>
  <c r="D32" i="22"/>
  <c r="D31" i="22"/>
  <c r="D33" i="22" s="1"/>
  <c r="I49" i="22" s="1"/>
  <c r="D30" i="22"/>
  <c r="D29" i="22"/>
  <c r="D28" i="22"/>
  <c r="D27" i="22"/>
  <c r="D26" i="22"/>
  <c r="D25" i="22"/>
  <c r="D24" i="22"/>
  <c r="F22" i="22"/>
  <c r="F34" i="22" s="1"/>
  <c r="E22" i="22"/>
  <c r="D21" i="22"/>
  <c r="D20" i="22"/>
  <c r="D19" i="22"/>
  <c r="D18" i="22"/>
  <c r="D17" i="22"/>
  <c r="D16" i="22"/>
  <c r="D15" i="22"/>
  <c r="D14" i="22"/>
  <c r="D22" i="22" l="1"/>
  <c r="D34" i="22" s="1"/>
  <c r="E34" i="22"/>
  <c r="D22" i="23"/>
  <c r="D34" i="23" s="1"/>
  <c r="E34" i="23"/>
  <c r="D33" i="23"/>
  <c r="I49" i="23" s="1"/>
  <c r="D22" i="25"/>
  <c r="E34" i="25"/>
  <c r="D33" i="25"/>
  <c r="I49" i="25" s="1"/>
  <c r="I48" i="25"/>
  <c r="I47" i="25" s="1"/>
  <c r="D34" i="25"/>
  <c r="I48" i="24"/>
  <c r="I47" i="24" s="1"/>
  <c r="D34" i="24"/>
  <c r="I48" i="23"/>
  <c r="I47" i="23" s="1"/>
  <c r="I48" i="22"/>
  <c r="I47" i="22" s="1"/>
  <c r="I51" i="25" l="1"/>
  <c r="I50" i="25"/>
  <c r="I51" i="24"/>
  <c r="I50" i="24"/>
  <c r="I51" i="23"/>
  <c r="I50" i="23"/>
  <c r="I51" i="22"/>
  <c r="I50" i="22"/>
  <c r="N25" i="1" l="1"/>
  <c r="N24" i="1"/>
  <c r="N23" i="1"/>
  <c r="N22" i="1"/>
  <c r="N21" i="1"/>
  <c r="N20" i="1"/>
  <c r="C26" i="1"/>
  <c r="C30" i="1" s="1"/>
  <c r="N19" i="1"/>
  <c r="G22" i="1" l="1"/>
  <c r="J22" i="1"/>
  <c r="J23" i="1"/>
  <c r="G23" i="1"/>
  <c r="H23" i="1"/>
  <c r="I23" i="1"/>
  <c r="I20" i="1"/>
  <c r="I19" i="1"/>
  <c r="I21" i="1"/>
  <c r="I22" i="1"/>
  <c r="J21" i="1"/>
  <c r="G21" i="1"/>
  <c r="H21" i="1"/>
  <c r="H22" i="1"/>
  <c r="J20" i="1"/>
  <c r="G20" i="1"/>
  <c r="J19" i="1"/>
  <c r="H19" i="1"/>
  <c r="G19" i="1"/>
  <c r="H20" i="1"/>
  <c r="K19" i="1" l="1"/>
  <c r="D19" i="1" s="1"/>
  <c r="E19" i="1" s="1"/>
  <c r="F19" i="1" s="1"/>
  <c r="K23" i="1"/>
  <c r="D23" i="1" s="1"/>
  <c r="E23" i="1" s="1"/>
  <c r="F23" i="1" s="1"/>
  <c r="K21" i="1"/>
  <c r="D21" i="1" s="1"/>
  <c r="E21" i="1" s="1"/>
  <c r="F21" i="1" s="1"/>
  <c r="I26" i="1"/>
  <c r="K22" i="1"/>
  <c r="D22" i="1" s="1"/>
  <c r="E22" i="1" s="1"/>
  <c r="F22" i="1" s="1"/>
  <c r="J26" i="1"/>
  <c r="K20" i="1"/>
  <c r="D20" i="1" s="1"/>
  <c r="G26" i="1"/>
  <c r="H26" i="1"/>
  <c r="K26" i="1" l="1"/>
  <c r="E20" i="1"/>
  <c r="D26" i="1"/>
  <c r="C29" i="1" s="1"/>
  <c r="C31" i="1" s="1"/>
  <c r="D29" i="1" l="1"/>
  <c r="D30" i="1"/>
  <c r="F20" i="1"/>
  <c r="E26" i="1"/>
  <c r="F26" i="1" s="1"/>
</calcChain>
</file>

<file path=xl/sharedStrings.xml><?xml version="1.0" encoding="utf-8"?>
<sst xmlns="http://schemas.openxmlformats.org/spreadsheetml/2006/main" count="219" uniqueCount="90">
  <si>
    <t>Project Manager :</t>
  </si>
  <si>
    <t>Start Date :</t>
  </si>
  <si>
    <t>End Date :</t>
  </si>
  <si>
    <t>I D</t>
  </si>
  <si>
    <t>Total Project</t>
  </si>
  <si>
    <t>Variance</t>
  </si>
  <si>
    <t>Supplier Details</t>
  </si>
  <si>
    <t>Gross Cost</t>
  </si>
  <si>
    <t>VAT Cost</t>
  </si>
  <si>
    <t>Net Cost</t>
  </si>
  <si>
    <t>Inv No</t>
  </si>
  <si>
    <t>Additional Comments</t>
  </si>
  <si>
    <t>£</t>
  </si>
  <si>
    <t>TOTAL EXPENDITURE</t>
  </si>
  <si>
    <t>Goods / Services Details</t>
  </si>
  <si>
    <t>Date…………………………………………….</t>
  </si>
  <si>
    <t>% Variance</t>
  </si>
  <si>
    <t>concatenation</t>
  </si>
  <si>
    <t>Total Spend</t>
  </si>
  <si>
    <t>Form Authorised By :</t>
  </si>
  <si>
    <t>Signature…………………………...…………………….</t>
  </si>
  <si>
    <t>Name…………..……..…………………………………..</t>
  </si>
  <si>
    <t>Position……...…..…..…………………………………..</t>
  </si>
  <si>
    <t>Claim 1</t>
  </si>
  <si>
    <t>Claim 2</t>
  </si>
  <si>
    <t>Claim 3</t>
  </si>
  <si>
    <t>Claim 4</t>
  </si>
  <si>
    <t>SCHEDULE OF EXPENDITURE</t>
  </si>
  <si>
    <t xml:space="preserve">Claimed </t>
  </si>
  <si>
    <t xml:space="preserve">Form Checked By : For Office Use only </t>
  </si>
  <si>
    <t>Total</t>
  </si>
  <si>
    <t>Payment Due</t>
  </si>
  <si>
    <t>Expenditure Category</t>
  </si>
  <si>
    <t>Serial or identification number</t>
  </si>
  <si>
    <t>Location of the asset (Incl grid reference)</t>
  </si>
  <si>
    <t>Date of acquisition</t>
  </si>
  <si>
    <t>Details of any charges (where relevant)</t>
  </si>
  <si>
    <t>Location of the title deeds or ownership records (where relevant);</t>
  </si>
  <si>
    <t>Date of Depreciation</t>
  </si>
  <si>
    <t>Value of accumulated depreciation</t>
  </si>
  <si>
    <t>Current Value</t>
  </si>
  <si>
    <t xml:space="preserve">Project Reference : </t>
  </si>
  <si>
    <t xml:space="preserve">Organisation : </t>
  </si>
  <si>
    <t>%</t>
  </si>
  <si>
    <t>TOTAL</t>
  </si>
  <si>
    <t>CLAIM 1</t>
  </si>
  <si>
    <t>CLAIM 2</t>
  </si>
  <si>
    <t>CLAIM 3</t>
  </si>
  <si>
    <t>ERDF ASSET &amp; DISPOSAL REGISTER</t>
  </si>
  <si>
    <t>Grant Recipient</t>
  </si>
  <si>
    <t>Project Name</t>
  </si>
  <si>
    <t xml:space="preserve">Project Reference </t>
  </si>
  <si>
    <t xml:space="preserve">Claim Number </t>
  </si>
  <si>
    <t>Claim Period</t>
  </si>
  <si>
    <t>Asset Name and Description</t>
  </si>
  <si>
    <t>Purchase price (£) (net recoverable VAT)</t>
  </si>
  <si>
    <t>ERDF Approved Use of Asset</t>
  </si>
  <si>
    <t>Legal Registered Owner of Asset</t>
  </si>
  <si>
    <t>Method of Depreciation</t>
  </si>
  <si>
    <t>Useful Economic Life</t>
  </si>
  <si>
    <t>I hereby claim grant as calculated above (All identified VAT is non recoverable and Grant is calculated on Gross cost).  I certify that the grant relates only to eligible payments made and that are wholly attributed to approved projects, that changes to individual projects in either the extent of the works or the purpose have been agreed and that certified evidence will be submitted with all claims and original documents will be retained for audit purposes.
I certify that each document enclosed is a true copy of the original document.</t>
  </si>
  <si>
    <t xml:space="preserve">ERDF </t>
  </si>
  <si>
    <t>ERDF</t>
  </si>
  <si>
    <t>Input intervention Rate (%):</t>
  </si>
  <si>
    <t xml:space="preserve"> </t>
  </si>
  <si>
    <t>ESF</t>
  </si>
  <si>
    <t xml:space="preserve">Delivery Organisation Match </t>
  </si>
  <si>
    <t>ESF Funding</t>
  </si>
  <si>
    <t>ERDF Funding</t>
  </si>
  <si>
    <t>Claims will only be processed if your invoice and this form are accompanied by an itemised expenditure list</t>
  </si>
  <si>
    <r>
      <rPr>
        <b/>
        <sz val="10"/>
        <rFont val="Arial"/>
        <family val="2"/>
      </rPr>
      <t>Please return completed form to</t>
    </r>
    <r>
      <rPr>
        <sz val="10"/>
        <rFont val="Arial"/>
        <family val="2"/>
      </rPr>
      <t>:
TBA, 
Project Manager
Folkestone CLLD
Shepway District Council
Civic Centre, 
Castle Hill Ave, 
Folkestone 
CT20 2QY
email: TBC</t>
    </r>
  </si>
  <si>
    <t>Total ESF Funding</t>
  </si>
  <si>
    <t>Total ERDF Funding</t>
  </si>
  <si>
    <t>Del Org Match</t>
  </si>
  <si>
    <t>Delivery Organisation Grant Claim Form</t>
  </si>
  <si>
    <r>
      <t>1.4.</t>
    </r>
    <r>
      <rPr>
        <sz val="7"/>
        <color indexed="8"/>
        <rFont val="Times New Roman"/>
        <family val="1"/>
      </rPr>
      <t xml:space="preserve">      </t>
    </r>
    <r>
      <rPr>
        <sz val="11"/>
        <color indexed="8"/>
        <rFont val="Calibri"/>
        <family val="2"/>
      </rPr>
      <t>To support financial wellbeing</t>
    </r>
  </si>
  <si>
    <r>
      <t>2.6</t>
    </r>
    <r>
      <rPr>
        <sz val="7"/>
        <color indexed="8"/>
        <rFont val="Times New Roman"/>
        <family val="1"/>
      </rPr>
      <t xml:space="preserve">     </t>
    </r>
    <r>
      <rPr>
        <sz val="11"/>
        <color indexed="8"/>
        <rFont val="Calibri"/>
        <family val="2"/>
      </rPr>
      <t>Delivery organisation providing support for pre-start, start up and existing businesses</t>
    </r>
  </si>
  <si>
    <t>2.7  Provision of business accommodation/DIY space</t>
  </si>
  <si>
    <t>3.8 Establishing service integration mechanism</t>
  </si>
  <si>
    <t>Total Project cost</t>
  </si>
  <si>
    <t>CLAIM 4</t>
  </si>
  <si>
    <t>Date:</t>
  </si>
  <si>
    <t>Organisation</t>
  </si>
  <si>
    <t>Quarter period:</t>
  </si>
  <si>
    <t>Quarter period</t>
  </si>
  <si>
    <t>Dates</t>
  </si>
  <si>
    <t xml:space="preserve">ERDF/ESFGrant Awarded </t>
  </si>
  <si>
    <r>
      <t>1.3.</t>
    </r>
    <r>
      <rPr>
        <sz val="7"/>
        <color indexed="8"/>
        <rFont val="Times New Roman"/>
        <family val="1"/>
      </rPr>
      <t> </t>
    </r>
    <r>
      <rPr>
        <sz val="11"/>
        <color indexed="8"/>
        <rFont val="Calibri"/>
        <family val="2"/>
      </rPr>
      <t>To offer  emotional and physical well being support</t>
    </r>
  </si>
  <si>
    <r>
      <t>1.2.</t>
    </r>
    <r>
      <rPr>
        <sz val="7"/>
        <color indexed="8"/>
        <rFont val="Times New Roman"/>
        <family val="1"/>
      </rPr>
      <t>  </t>
    </r>
    <r>
      <rPr>
        <sz val="11"/>
        <color indexed="8"/>
        <rFont val="Calibri"/>
        <family val="2"/>
      </rPr>
      <t>Delivery organisations providing support to get people back into work</t>
    </r>
  </si>
  <si>
    <r>
      <t>1.1.</t>
    </r>
    <r>
      <rPr>
        <sz val="7"/>
        <color indexed="8"/>
        <rFont val="Times New Roman"/>
        <family val="1"/>
      </rPr>
      <t>  </t>
    </r>
    <r>
      <rPr>
        <sz val="11"/>
        <color indexed="8"/>
        <rFont val="Calibri"/>
        <family val="2"/>
      </rPr>
      <t>Delivery organisation providing work experience and job preparation for young people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</si>
</sst>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2" x14ac:knownFonts="1">
    <font>
      <sz val="10"/>
      <name val="Arial"/>
    </font>
    <font>
      <b/>
      <sz val="10"/>
      <name val="Arial"/>
      <family val="2"/>
    </font>
    <font>
      <b/>
      <u/>
      <sz val="10"/>
      <name val="Arial"/>
      <family val="2"/>
    </font>
    <font>
      <b/>
      <u/>
      <sz val="11"/>
      <name val="Arial"/>
      <family val="2"/>
    </font>
    <font>
      <sz val="8"/>
      <name val="Arial"/>
      <family val="2"/>
    </font>
    <font>
      <sz val="10"/>
      <name val="Arial"/>
      <family val="2"/>
    </font>
    <font>
      <b/>
      <sz val="14"/>
      <name val="Arial"/>
      <family val="2"/>
    </font>
    <font>
      <b/>
      <sz val="12"/>
      <name val="Arial"/>
      <family val="2"/>
    </font>
    <font>
      <sz val="10"/>
      <name val="Verdana"/>
      <family val="2"/>
    </font>
    <font>
      <b/>
      <sz val="11"/>
      <name val="Arial"/>
      <family val="2"/>
    </font>
    <font>
      <b/>
      <u/>
      <sz val="14"/>
      <name val="Arial"/>
      <family val="2"/>
    </font>
    <font>
      <sz val="11"/>
      <name val="Arial"/>
      <family val="2"/>
    </font>
    <font>
      <sz val="11"/>
      <color indexed="8"/>
      <name val="Calibri"/>
      <family val="2"/>
    </font>
    <font>
      <sz val="7"/>
      <color indexed="8"/>
      <name val="Times New Roman"/>
      <family val="1"/>
    </font>
    <font>
      <u/>
      <sz val="14"/>
      <name val="Arial"/>
      <family val="2"/>
    </font>
    <font>
      <u/>
      <sz val="10"/>
      <name val="Arial"/>
      <family val="2"/>
    </font>
    <font>
      <sz val="10"/>
      <color theme="1"/>
      <name val="Arial"/>
      <family val="2"/>
    </font>
    <font>
      <sz val="11"/>
      <color theme="1"/>
      <name val="Arial"/>
      <family val="2"/>
    </font>
    <font>
      <b/>
      <u/>
      <sz val="10"/>
      <color rgb="FFFF0000"/>
      <name val="Arial"/>
      <family val="2"/>
    </font>
    <font>
      <sz val="11"/>
      <color rgb="FF000000"/>
      <name val="Calibri"/>
      <family val="2"/>
    </font>
    <font>
      <b/>
      <sz val="10"/>
      <color rgb="FFFF0000"/>
      <name val="Arial"/>
      <family val="2"/>
    </font>
    <font>
      <i/>
      <sz val="10"/>
      <name val="Arial"/>
      <family val="2"/>
    </font>
  </fonts>
  <fills count="9">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s>
  <cellStyleXfs count="2">
    <xf numFmtId="0" fontId="0" fillId="0" borderId="0"/>
    <xf numFmtId="0" fontId="5" fillId="0" borderId="0"/>
  </cellStyleXfs>
  <cellXfs count="216">
    <xf numFmtId="0" fontId="0" fillId="0" borderId="0" xfId="0"/>
    <xf numFmtId="0" fontId="0" fillId="0" borderId="0" xfId="0" applyProtection="1"/>
    <xf numFmtId="0" fontId="1" fillId="2" borderId="2" xfId="0" applyFont="1" applyFill="1" applyBorder="1" applyProtection="1"/>
    <xf numFmtId="0" fontId="1" fillId="2" borderId="3" xfId="0" applyFont="1" applyFill="1" applyBorder="1" applyProtection="1"/>
    <xf numFmtId="0" fontId="1" fillId="0" borderId="0" xfId="0" applyFont="1" applyBorder="1" applyProtection="1"/>
    <xf numFmtId="0" fontId="1" fillId="2" borderId="5" xfId="0" applyFont="1" applyFill="1" applyBorder="1" applyProtection="1"/>
    <xf numFmtId="164" fontId="1" fillId="2" borderId="0" xfId="0" applyNumberFormat="1" applyFont="1" applyFill="1" applyBorder="1" applyAlignment="1" applyProtection="1">
      <alignment horizontal="left"/>
    </xf>
    <xf numFmtId="0" fontId="1" fillId="2" borderId="7" xfId="0" applyFont="1" applyFill="1" applyBorder="1" applyProtection="1"/>
    <xf numFmtId="0" fontId="1" fillId="2" borderId="8" xfId="0" applyFont="1" applyFill="1" applyBorder="1" applyProtection="1"/>
    <xf numFmtId="0" fontId="1" fillId="0" borderId="9" xfId="0" applyFont="1" applyBorder="1" applyProtection="1"/>
    <xf numFmtId="0" fontId="1" fillId="0" borderId="0" xfId="0" applyFont="1" applyProtection="1"/>
    <xf numFmtId="0" fontId="1" fillId="0" borderId="0" xfId="0" applyFont="1" applyAlignment="1" applyProtection="1">
      <alignment wrapText="1"/>
    </xf>
    <xf numFmtId="0" fontId="0" fillId="0" borderId="11" xfId="0" applyBorder="1" applyProtection="1"/>
    <xf numFmtId="4" fontId="1" fillId="3" borderId="4" xfId="0" applyNumberFormat="1" applyFont="1" applyFill="1" applyBorder="1" applyProtection="1"/>
    <xf numFmtId="4" fontId="1" fillId="3" borderId="11" xfId="0" applyNumberFormat="1" applyFont="1" applyFill="1" applyBorder="1" applyProtection="1"/>
    <xf numFmtId="4" fontId="1" fillId="3" borderId="0" xfId="0" applyNumberFormat="1" applyFont="1" applyFill="1" applyBorder="1" applyProtection="1"/>
    <xf numFmtId="10" fontId="1" fillId="3" borderId="11" xfId="0" applyNumberFormat="1" applyFont="1" applyFill="1" applyBorder="1" applyAlignment="1" applyProtection="1">
      <alignment horizontal="center"/>
    </xf>
    <xf numFmtId="4" fontId="0" fillId="4" borderId="11" xfId="0" applyNumberFormat="1" applyFill="1" applyBorder="1" applyProtection="1"/>
    <xf numFmtId="4" fontId="1" fillId="4" borderId="11" xfId="0" applyNumberFormat="1" applyFont="1" applyFill="1" applyBorder="1" applyProtection="1"/>
    <xf numFmtId="4" fontId="0" fillId="0" borderId="0" xfId="0" applyNumberFormat="1" applyProtection="1"/>
    <xf numFmtId="4" fontId="1" fillId="0" borderId="12" xfId="0" applyNumberFormat="1" applyFont="1" applyBorder="1" applyProtection="1"/>
    <xf numFmtId="4" fontId="1" fillId="3" borderId="13" xfId="0" applyNumberFormat="1" applyFont="1" applyFill="1" applyBorder="1" applyProtection="1"/>
    <xf numFmtId="4" fontId="1" fillId="4" borderId="12" xfId="0" applyNumberFormat="1" applyFont="1" applyFill="1" applyBorder="1" applyProtection="1"/>
    <xf numFmtId="4" fontId="1" fillId="0" borderId="0" xfId="0" applyNumberFormat="1" applyFont="1" applyProtection="1"/>
    <xf numFmtId="4" fontId="1" fillId="0" borderId="11" xfId="0" applyNumberFormat="1" applyFont="1" applyBorder="1" applyProtection="1"/>
    <xf numFmtId="0" fontId="5" fillId="0" borderId="4" xfId="0" applyFont="1" applyBorder="1" applyProtection="1"/>
    <xf numFmtId="0" fontId="1" fillId="5" borderId="4" xfId="0" applyFont="1" applyFill="1" applyBorder="1" applyProtection="1"/>
    <xf numFmtId="0" fontId="1" fillId="5" borderId="1" xfId="0" applyFont="1" applyFill="1" applyBorder="1" applyProtection="1"/>
    <xf numFmtId="0" fontId="1" fillId="5" borderId="6" xfId="0" applyFont="1" applyFill="1" applyBorder="1" applyProtection="1"/>
    <xf numFmtId="4" fontId="5" fillId="0" borderId="0" xfId="0" applyNumberFormat="1" applyFont="1" applyProtection="1"/>
    <xf numFmtId="0" fontId="5" fillId="0" borderId="0" xfId="0" applyFont="1" applyProtection="1"/>
    <xf numFmtId="0" fontId="9" fillId="0" borderId="14" xfId="0" applyFont="1" applyBorder="1" applyAlignment="1" applyProtection="1">
      <alignment horizontal="left"/>
    </xf>
    <xf numFmtId="0" fontId="3" fillId="0" borderId="0" xfId="0" applyFont="1" applyBorder="1" applyAlignment="1" applyProtection="1">
      <alignment horizontal="left"/>
    </xf>
    <xf numFmtId="0" fontId="5" fillId="0" borderId="14" xfId="0" applyFont="1" applyBorder="1" applyAlignment="1" applyProtection="1">
      <alignment horizontal="left"/>
    </xf>
    <xf numFmtId="0" fontId="5" fillId="0" borderId="0" xfId="0" applyFont="1" applyBorder="1" applyAlignment="1" applyProtection="1">
      <alignment horizontal="left"/>
    </xf>
    <xf numFmtId="0" fontId="2" fillId="0" borderId="14" xfId="0" applyFont="1" applyBorder="1" applyAlignment="1" applyProtection="1">
      <alignment horizontal="left"/>
    </xf>
    <xf numFmtId="0" fontId="2" fillId="0" borderId="0" xfId="0" applyFont="1" applyBorder="1" applyAlignment="1" applyProtection="1">
      <alignment horizontal="left"/>
    </xf>
    <xf numFmtId="4" fontId="1" fillId="0" borderId="9" xfId="0" applyNumberFormat="1" applyFont="1" applyBorder="1" applyAlignment="1" applyProtection="1">
      <alignment horizontal="center" wrapText="1"/>
    </xf>
    <xf numFmtId="4" fontId="1" fillId="0" borderId="2" xfId="0" applyNumberFormat="1" applyFont="1" applyBorder="1" applyAlignment="1" applyProtection="1">
      <alignment horizontal="center" wrapText="1"/>
    </xf>
    <xf numFmtId="4" fontId="1" fillId="0" borderId="10" xfId="0" applyNumberFormat="1" applyFont="1" applyBorder="1" applyAlignment="1" applyProtection="1">
      <alignment horizontal="center"/>
    </xf>
    <xf numFmtId="4" fontId="1" fillId="0" borderId="7" xfId="0" applyNumberFormat="1" applyFont="1" applyBorder="1" applyAlignment="1" applyProtection="1">
      <alignment horizontal="center"/>
    </xf>
    <xf numFmtId="0" fontId="5" fillId="0" borderId="0" xfId="0" applyFont="1" applyBorder="1" applyAlignment="1" applyProtection="1">
      <alignment wrapText="1"/>
      <protection locked="0"/>
    </xf>
    <xf numFmtId="4" fontId="5" fillId="0" borderId="15" xfId="0" applyNumberFormat="1" applyFont="1" applyBorder="1" applyProtection="1">
      <protection locked="0"/>
    </xf>
    <xf numFmtId="4" fontId="5" fillId="0" borderId="0" xfId="0" applyNumberFormat="1" applyFont="1" applyBorder="1" applyProtection="1">
      <protection locked="0"/>
    </xf>
    <xf numFmtId="0" fontId="5" fillId="0" borderId="0" xfId="0" applyFont="1" applyProtection="1">
      <protection locked="0"/>
    </xf>
    <xf numFmtId="0" fontId="5" fillId="0" borderId="15" xfId="0" applyFont="1" applyBorder="1" applyAlignment="1" applyProtection="1">
      <alignment wrapText="1"/>
      <protection locked="0"/>
    </xf>
    <xf numFmtId="0" fontId="1" fillId="4" borderId="18" xfId="0" applyFont="1" applyFill="1" applyBorder="1" applyAlignment="1" applyProtection="1">
      <alignment horizontal="left"/>
    </xf>
    <xf numFmtId="0" fontId="1" fillId="4" borderId="19" xfId="0" applyFont="1" applyFill="1" applyBorder="1" applyProtection="1"/>
    <xf numFmtId="0" fontId="1" fillId="4" borderId="20" xfId="0" applyFont="1" applyFill="1" applyBorder="1" applyProtection="1"/>
    <xf numFmtId="4" fontId="1" fillId="4" borderId="19" xfId="0" applyNumberFormat="1" applyFont="1" applyFill="1" applyBorder="1" applyProtection="1"/>
    <xf numFmtId="0" fontId="5" fillId="0" borderId="14" xfId="0" applyFont="1" applyBorder="1" applyAlignment="1" applyProtection="1">
      <alignment horizontal="left"/>
      <protection locked="0"/>
    </xf>
    <xf numFmtId="0" fontId="5" fillId="0" borderId="0" xfId="0" applyFont="1" applyBorder="1" applyAlignment="1" applyProtection="1">
      <alignment horizontal="left"/>
      <protection locked="0"/>
    </xf>
    <xf numFmtId="4" fontId="5" fillId="0" borderId="0" xfId="0" applyNumberFormat="1" applyFont="1" applyBorder="1" applyProtection="1"/>
    <xf numFmtId="4" fontId="1" fillId="0" borderId="0" xfId="0" applyNumberFormat="1" applyFont="1" applyBorder="1" applyProtection="1">
      <protection locked="0"/>
    </xf>
    <xf numFmtId="15" fontId="5" fillId="0" borderId="0" xfId="0" applyNumberFormat="1" applyFont="1" applyBorder="1" applyProtection="1">
      <protection locked="0"/>
    </xf>
    <xf numFmtId="4" fontId="5" fillId="0" borderId="21" xfId="0" applyNumberFormat="1" applyFont="1" applyBorder="1" applyProtection="1">
      <protection locked="0"/>
    </xf>
    <xf numFmtId="4" fontId="5" fillId="0" borderId="0" xfId="0" applyNumberFormat="1" applyFont="1" applyProtection="1">
      <protection locked="0"/>
    </xf>
    <xf numFmtId="0" fontId="5" fillId="0" borderId="14" xfId="0" applyFont="1" applyBorder="1" applyProtection="1"/>
    <xf numFmtId="0" fontId="5" fillId="0" borderId="0" xfId="0" applyFont="1" applyBorder="1" applyProtection="1"/>
    <xf numFmtId="4" fontId="5" fillId="0" borderId="21" xfId="0" applyNumberFormat="1" applyFont="1" applyBorder="1" applyAlignment="1" applyProtection="1">
      <alignment horizontal="center"/>
    </xf>
    <xf numFmtId="0" fontId="5" fillId="0" borderId="22" xfId="0" applyFont="1" applyBorder="1" applyProtection="1"/>
    <xf numFmtId="0" fontId="5" fillId="0" borderId="7" xfId="0" applyFont="1" applyBorder="1" applyProtection="1"/>
    <xf numFmtId="0" fontId="5" fillId="0" borderId="0" xfId="0" applyFont="1" applyAlignment="1" applyProtection="1">
      <alignment horizontal="left"/>
      <protection locked="0"/>
    </xf>
    <xf numFmtId="0" fontId="5" fillId="0" borderId="0" xfId="0" applyFont="1" applyAlignment="1" applyProtection="1">
      <alignment wrapText="1"/>
      <protection locked="0"/>
    </xf>
    <xf numFmtId="4" fontId="1" fillId="0" borderId="0" xfId="0" applyNumberFormat="1" applyFont="1" applyProtection="1">
      <protection locked="0"/>
    </xf>
    <xf numFmtId="15" fontId="5" fillId="0" borderId="0" xfId="0" applyNumberFormat="1" applyFont="1" applyProtection="1">
      <protection locked="0"/>
    </xf>
    <xf numFmtId="0" fontId="7" fillId="0" borderId="0" xfId="0" applyFont="1" applyBorder="1" applyAlignment="1" applyProtection="1">
      <alignment horizontal="left"/>
    </xf>
    <xf numFmtId="0" fontId="1" fillId="0" borderId="0" xfId="0" applyFont="1" applyAlignment="1" applyProtection="1">
      <alignment horizontal="center" wrapText="1"/>
    </xf>
    <xf numFmtId="0" fontId="1" fillId="0" borderId="0" xfId="0" applyFont="1" applyAlignment="1" applyProtection="1">
      <alignment horizontal="center"/>
    </xf>
    <xf numFmtId="0" fontId="1" fillId="2" borderId="0" xfId="0" applyFont="1" applyFill="1" applyBorder="1" applyAlignment="1" applyProtection="1">
      <alignment horizontal="left"/>
    </xf>
    <xf numFmtId="0" fontId="5" fillId="0" borderId="0" xfId="0" applyFont="1" applyAlignment="1" applyProtection="1">
      <alignment horizontal="right"/>
    </xf>
    <xf numFmtId="0" fontId="0" fillId="0" borderId="16" xfId="0" applyBorder="1" applyProtection="1"/>
    <xf numFmtId="0" fontId="7" fillId="0" borderId="23" xfId="0" applyFont="1" applyBorder="1" applyAlignment="1" applyProtection="1">
      <alignment horizontal="left"/>
    </xf>
    <xf numFmtId="0" fontId="7" fillId="0" borderId="2" xfId="0" applyFont="1" applyBorder="1" applyAlignment="1" applyProtection="1">
      <alignment horizontal="left"/>
    </xf>
    <xf numFmtId="0" fontId="10" fillId="0" borderId="0" xfId="1" applyFont="1" applyFill="1" applyBorder="1" applyAlignment="1" applyProtection="1">
      <alignment horizontal="left"/>
    </xf>
    <xf numFmtId="0" fontId="5" fillId="0" borderId="0" xfId="1" applyFont="1" applyFill="1" applyBorder="1" applyAlignment="1" applyProtection="1">
      <alignment horizontal="right"/>
    </xf>
    <xf numFmtId="0" fontId="5" fillId="0" borderId="0" xfId="1"/>
    <xf numFmtId="0" fontId="16" fillId="0" borderId="0" xfId="1" applyFont="1" applyFill="1" applyBorder="1" applyAlignment="1">
      <alignment horizontal="right"/>
    </xf>
    <xf numFmtId="0" fontId="9" fillId="0" borderId="24" xfId="1" applyFont="1" applyFill="1" applyBorder="1" applyAlignment="1" applyProtection="1"/>
    <xf numFmtId="0" fontId="17" fillId="0" borderId="25" xfId="1" applyFont="1" applyFill="1" applyBorder="1" applyAlignment="1" applyProtection="1"/>
    <xf numFmtId="0" fontId="16" fillId="0" borderId="0" xfId="1" applyFont="1" applyFill="1" applyBorder="1" applyAlignment="1" applyProtection="1"/>
    <xf numFmtId="0" fontId="9" fillId="0" borderId="26" xfId="1" applyFont="1" applyFill="1" applyBorder="1" applyAlignment="1" applyProtection="1">
      <alignment wrapText="1"/>
    </xf>
    <xf numFmtId="0" fontId="11" fillId="0" borderId="17" xfId="1" applyFont="1" applyFill="1" applyBorder="1" applyAlignment="1" applyProtection="1"/>
    <xf numFmtId="0" fontId="5" fillId="0" borderId="0" xfId="1" applyFont="1" applyFill="1" applyBorder="1" applyAlignment="1" applyProtection="1"/>
    <xf numFmtId="0" fontId="11" fillId="0" borderId="17" xfId="1" applyNumberFormat="1" applyFont="1" applyFill="1" applyBorder="1" applyAlignment="1" applyProtection="1">
      <alignment wrapText="1"/>
    </xf>
    <xf numFmtId="0" fontId="5" fillId="0" borderId="0" xfId="1" applyNumberFormat="1" applyFont="1" applyFill="1" applyBorder="1" applyAlignment="1" applyProtection="1">
      <alignment wrapText="1"/>
    </xf>
    <xf numFmtId="0" fontId="17" fillId="0" borderId="17" xfId="1" applyNumberFormat="1" applyFont="1" applyFill="1" applyBorder="1" applyAlignment="1" applyProtection="1">
      <alignment wrapText="1"/>
    </xf>
    <xf numFmtId="0" fontId="16" fillId="0" borderId="0" xfId="1" applyNumberFormat="1" applyFont="1" applyFill="1" applyBorder="1" applyAlignment="1" applyProtection="1">
      <alignment wrapText="1"/>
    </xf>
    <xf numFmtId="0" fontId="9" fillId="0" borderId="27" xfId="1" applyFont="1" applyFill="1" applyBorder="1" applyAlignment="1" applyProtection="1">
      <alignment wrapText="1"/>
    </xf>
    <xf numFmtId="0" fontId="17" fillId="0" borderId="28" xfId="1" applyNumberFormat="1" applyFont="1" applyFill="1" applyBorder="1" applyAlignment="1" applyProtection="1">
      <alignment wrapText="1"/>
    </xf>
    <xf numFmtId="0" fontId="9" fillId="6" borderId="29" xfId="1" applyFont="1" applyFill="1" applyBorder="1" applyAlignment="1">
      <alignment horizontal="center" vertical="center" wrapText="1"/>
    </xf>
    <xf numFmtId="0" fontId="9" fillId="6" borderId="30" xfId="1" applyFont="1" applyFill="1" applyBorder="1" applyAlignment="1">
      <alignment horizontal="center" vertical="center" wrapText="1"/>
    </xf>
    <xf numFmtId="0" fontId="8" fillId="7" borderId="15" xfId="1" applyFont="1" applyFill="1" applyBorder="1" applyAlignment="1">
      <alignment wrapText="1"/>
    </xf>
    <xf numFmtId="14" fontId="8" fillId="7" borderId="15" xfId="1" applyNumberFormat="1" applyFont="1" applyFill="1" applyBorder="1" applyAlignment="1">
      <alignment wrapText="1"/>
    </xf>
    <xf numFmtId="0" fontId="8" fillId="7" borderId="17" xfId="1" applyFont="1" applyFill="1" applyBorder="1" applyAlignment="1">
      <alignment wrapText="1"/>
    </xf>
    <xf numFmtId="0" fontId="5" fillId="7" borderId="15" xfId="1" applyFill="1" applyBorder="1"/>
    <xf numFmtId="0" fontId="1" fillId="4" borderId="15"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0" fillId="0" borderId="32" xfId="0" applyBorder="1" applyProtection="1"/>
    <xf numFmtId="0" fontId="19" fillId="0" borderId="0" xfId="0" applyFont="1" applyAlignment="1">
      <alignment horizontal="left" vertical="center" indent="4"/>
    </xf>
    <xf numFmtId="0" fontId="19" fillId="0" borderId="0" xfId="0" applyFont="1" applyAlignment="1">
      <alignment vertical="center"/>
    </xf>
    <xf numFmtId="0" fontId="19" fillId="0" borderId="0" xfId="0" applyFont="1" applyAlignment="1">
      <alignment horizontal="left" vertical="center" wrapText="1" indent="4"/>
    </xf>
    <xf numFmtId="4" fontId="5" fillId="8" borderId="15" xfId="0" applyNumberFormat="1" applyFont="1" applyFill="1" applyBorder="1" applyProtection="1"/>
    <xf numFmtId="0" fontId="5" fillId="0" borderId="26" xfId="0" applyFont="1" applyBorder="1" applyAlignment="1" applyProtection="1">
      <alignment horizontal="left" wrapText="1"/>
      <protection locked="0"/>
    </xf>
    <xf numFmtId="0" fontId="5" fillId="0" borderId="33" xfId="0" applyFont="1" applyBorder="1" applyAlignment="1" applyProtection="1">
      <alignment horizontal="left" wrapText="1"/>
      <protection locked="0"/>
    </xf>
    <xf numFmtId="0" fontId="5" fillId="0" borderId="35" xfId="0" applyFont="1" applyBorder="1" applyAlignment="1" applyProtection="1">
      <alignment horizontal="left" wrapText="1"/>
      <protection locked="0"/>
    </xf>
    <xf numFmtId="0" fontId="1" fillId="8" borderId="15" xfId="0" applyFont="1" applyFill="1" applyBorder="1" applyAlignment="1" applyProtection="1">
      <alignment horizontal="center" vertical="center" wrapText="1"/>
    </xf>
    <xf numFmtId="4" fontId="1" fillId="8" borderId="15" xfId="0" applyNumberFormat="1" applyFont="1" applyFill="1" applyBorder="1" applyAlignment="1" applyProtection="1">
      <alignment horizontal="center"/>
    </xf>
    <xf numFmtId="0" fontId="5" fillId="8" borderId="15" xfId="0" applyFont="1" applyFill="1" applyBorder="1" applyAlignment="1" applyProtection="1">
      <alignment horizontal="center" vertical="center" wrapText="1"/>
    </xf>
    <xf numFmtId="0" fontId="5" fillId="0" borderId="15" xfId="0" applyFont="1" applyBorder="1" applyAlignment="1" applyProtection="1">
      <alignment horizontal="left" wrapText="1"/>
      <protection locked="0"/>
    </xf>
    <xf numFmtId="49" fontId="5" fillId="0" borderId="15" xfId="0" applyNumberFormat="1" applyFont="1" applyBorder="1" applyAlignment="1" applyProtection="1">
      <alignment horizontal="center"/>
      <protection locked="0"/>
    </xf>
    <xf numFmtId="0" fontId="1" fillId="0" borderId="15" xfId="0" applyFont="1" applyBorder="1" applyAlignment="1" applyProtection="1">
      <alignment horizontal="center" vertical="center" wrapText="1"/>
    </xf>
    <xf numFmtId="4" fontId="1" fillId="0" borderId="15" xfId="0" applyNumberFormat="1" applyFont="1" applyBorder="1" applyAlignment="1" applyProtection="1">
      <alignment horizontal="center"/>
    </xf>
    <xf numFmtId="0" fontId="5" fillId="0" borderId="15" xfId="0" applyFont="1" applyBorder="1" applyAlignment="1" applyProtection="1">
      <alignment horizontal="center" vertical="center" wrapText="1"/>
    </xf>
    <xf numFmtId="0" fontId="5" fillId="0" borderId="0" xfId="0" applyFont="1" applyBorder="1" applyAlignment="1" applyProtection="1">
      <alignment wrapText="1"/>
    </xf>
    <xf numFmtId="0" fontId="5" fillId="0" borderId="0" xfId="0" applyFont="1" applyBorder="1" applyAlignment="1"/>
    <xf numFmtId="0" fontId="5" fillId="0" borderId="21" xfId="0" applyFont="1" applyBorder="1" applyAlignment="1"/>
    <xf numFmtId="0" fontId="5" fillId="0" borderId="7" xfId="0" applyFont="1" applyBorder="1" applyAlignment="1"/>
    <xf numFmtId="0" fontId="5" fillId="0" borderId="0" xfId="1" applyAlignment="1" applyProtection="1"/>
    <xf numFmtId="49" fontId="1" fillId="4" borderId="15" xfId="0" applyNumberFormat="1" applyFont="1" applyFill="1" applyBorder="1" applyProtection="1"/>
    <xf numFmtId="0" fontId="20" fillId="0" borderId="15" xfId="0" applyFont="1" applyBorder="1" applyAlignment="1" applyProtection="1">
      <alignment horizontal="left"/>
    </xf>
    <xf numFmtId="0" fontId="5" fillId="0" borderId="15" xfId="0" applyFont="1" applyBorder="1" applyAlignment="1" applyProtection="1">
      <alignment horizontal="left"/>
    </xf>
    <xf numFmtId="0" fontId="5" fillId="0" borderId="15" xfId="0" applyFont="1" applyBorder="1" applyAlignment="1" applyProtection="1">
      <alignment wrapText="1"/>
    </xf>
    <xf numFmtId="0" fontId="1" fillId="8" borderId="33" xfId="0" applyFont="1" applyFill="1" applyBorder="1" applyAlignment="1" applyProtection="1">
      <alignment horizontal="left" vertical="center" wrapText="1"/>
    </xf>
    <xf numFmtId="0" fontId="1" fillId="8" borderId="34"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1" fillId="0" borderId="15" xfId="0" applyFont="1" applyFill="1" applyBorder="1" applyAlignment="1" applyProtection="1">
      <alignment horizontal="center" vertical="center" wrapText="1"/>
    </xf>
    <xf numFmtId="4" fontId="1" fillId="0" borderId="15" xfId="0" applyNumberFormat="1" applyFont="1" applyFill="1" applyBorder="1" applyAlignment="1" applyProtection="1">
      <alignment horizontal="center"/>
    </xf>
    <xf numFmtId="0" fontId="5" fillId="0" borderId="15" xfId="0" applyFont="1" applyFill="1" applyBorder="1" applyAlignment="1" applyProtection="1">
      <alignment horizontal="center" vertical="center" wrapText="1"/>
    </xf>
    <xf numFmtId="0" fontId="1" fillId="0" borderId="11" xfId="0" applyFont="1" applyBorder="1" applyProtection="1"/>
    <xf numFmtId="0" fontId="21" fillId="0" borderId="11" xfId="0" applyFont="1" applyBorder="1" applyAlignment="1" applyProtection="1">
      <alignment horizontal="left"/>
    </xf>
    <xf numFmtId="0" fontId="21" fillId="0" borderId="0" xfId="0" applyFont="1" applyBorder="1" applyAlignment="1" applyProtection="1">
      <alignment horizontal="left"/>
    </xf>
    <xf numFmtId="0" fontId="1" fillId="3" borderId="4"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0" borderId="15" xfId="0" applyFont="1" applyBorder="1" applyAlignment="1" applyProtection="1">
      <alignment wrapText="1"/>
    </xf>
    <xf numFmtId="0" fontId="14" fillId="0" borderId="0" xfId="0" applyFont="1" applyAlignment="1" applyProtection="1">
      <alignment horizontal="left"/>
    </xf>
    <xf numFmtId="0" fontId="15" fillId="0" borderId="0" xfId="0" applyFont="1" applyAlignment="1" applyProtection="1">
      <alignment horizontal="left"/>
    </xf>
    <xf numFmtId="0" fontId="1" fillId="0" borderId="0" xfId="0" applyFont="1" applyAlignment="1" applyProtection="1">
      <alignment horizontal="left"/>
    </xf>
    <xf numFmtId="0" fontId="1" fillId="2" borderId="1" xfId="0" applyFont="1" applyFill="1" applyBorder="1" applyAlignment="1" applyProtection="1">
      <alignment horizontal="left"/>
    </xf>
    <xf numFmtId="0" fontId="1" fillId="2" borderId="4" xfId="0" applyFont="1" applyFill="1" applyBorder="1" applyAlignment="1" applyProtection="1">
      <alignment horizontal="left"/>
    </xf>
    <xf numFmtId="0" fontId="1" fillId="2" borderId="6" xfId="0" applyFont="1" applyFill="1" applyBorder="1" applyAlignment="1" applyProtection="1">
      <alignment horizontal="left"/>
    </xf>
    <xf numFmtId="0" fontId="0" fillId="0" borderId="0" xfId="0" applyAlignment="1" applyProtection="1">
      <alignment horizontal="left"/>
    </xf>
    <xf numFmtId="0" fontId="18" fillId="0" borderId="31" xfId="0" applyFont="1" applyBorder="1" applyAlignment="1" applyProtection="1">
      <alignment horizontal="left" vertical="center" wrapText="1"/>
    </xf>
    <xf numFmtId="0" fontId="1" fillId="0" borderId="9" xfId="0" applyFont="1" applyBorder="1" applyAlignment="1" applyProtection="1">
      <alignment horizontal="left"/>
    </xf>
    <xf numFmtId="0" fontId="1" fillId="0" borderId="11" xfId="0" applyFont="1" applyBorder="1" applyAlignment="1" applyProtection="1">
      <alignment horizontal="left"/>
    </xf>
    <xf numFmtId="0" fontId="1" fillId="0" borderId="15" xfId="0" applyFont="1" applyBorder="1" applyAlignment="1" applyProtection="1">
      <alignment horizontal="left" wrapText="1"/>
    </xf>
    <xf numFmtId="0" fontId="5" fillId="0" borderId="11" xfId="0" applyFont="1" applyBorder="1" applyAlignment="1" applyProtection="1">
      <alignment horizontal="left"/>
    </xf>
    <xf numFmtId="4" fontId="1" fillId="0" borderId="12" xfId="0" applyNumberFormat="1" applyFont="1" applyBorder="1" applyAlignment="1" applyProtection="1">
      <alignment horizontal="left"/>
    </xf>
    <xf numFmtId="0" fontId="5" fillId="0" borderId="0" xfId="0" applyFont="1" applyAlignment="1" applyProtection="1">
      <alignment horizontal="left"/>
    </xf>
    <xf numFmtId="0" fontId="5" fillId="0" borderId="16" xfId="0" applyFont="1" applyBorder="1" applyAlignment="1" applyProtection="1">
      <alignment horizontal="left"/>
    </xf>
    <xf numFmtId="0" fontId="0" fillId="0" borderId="0" xfId="0" applyAlignment="1" applyProtection="1"/>
    <xf numFmtId="0" fontId="0" fillId="0" borderId="0" xfId="0" applyAlignment="1"/>
    <xf numFmtId="0" fontId="0" fillId="0" borderId="39" xfId="0" applyBorder="1" applyAlignment="1" applyProtection="1">
      <alignment horizontal="center"/>
    </xf>
    <xf numFmtId="0" fontId="0" fillId="0" borderId="39" xfId="0" applyBorder="1" applyAlignment="1"/>
    <xf numFmtId="0" fontId="1" fillId="4" borderId="37"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4" borderId="38"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4" fontId="5" fillId="0" borderId="4" xfId="0" applyNumberFormat="1" applyFont="1" applyBorder="1" applyAlignment="1" applyProtection="1">
      <alignment horizontal="center"/>
      <protection locked="0"/>
    </xf>
    <xf numFmtId="4" fontId="5" fillId="0" borderId="5" xfId="0" applyNumberFormat="1" applyFont="1" applyBorder="1" applyAlignment="1" applyProtection="1">
      <alignment horizontal="center"/>
      <protection locked="0"/>
    </xf>
    <xf numFmtId="0" fontId="5" fillId="0" borderId="0" xfId="0" applyFont="1" applyAlignment="1" applyProtection="1">
      <alignment horizontal="center"/>
    </xf>
    <xf numFmtId="0" fontId="1" fillId="0" borderId="44" xfId="0" applyFont="1" applyBorder="1" applyAlignment="1" applyProtection="1">
      <alignment horizontal="left" vertical="center" wrapText="1"/>
    </xf>
    <xf numFmtId="0" fontId="1" fillId="0" borderId="33" xfId="0" applyFont="1" applyBorder="1" applyAlignment="1" applyProtection="1">
      <alignment horizontal="left"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49" fontId="1" fillId="0" borderId="9" xfId="0" applyNumberFormat="1"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4" fontId="1" fillId="0" borderId="15" xfId="0" applyNumberFormat="1" applyFont="1" applyBorder="1" applyAlignment="1" applyProtection="1">
      <alignment horizontal="center" vertical="center" wrapText="1"/>
    </xf>
    <xf numFmtId="4" fontId="1" fillId="8" borderId="15" xfId="0" applyNumberFormat="1" applyFont="1" applyFill="1" applyBorder="1" applyAlignment="1" applyProtection="1">
      <alignment horizontal="center"/>
    </xf>
    <xf numFmtId="4" fontId="1" fillId="0" borderId="1" xfId="0" applyNumberFormat="1" applyFont="1" applyFill="1" applyBorder="1" applyAlignment="1" applyProtection="1">
      <alignment horizontal="center"/>
    </xf>
    <xf numFmtId="4" fontId="1" fillId="0" borderId="3" xfId="0" applyNumberFormat="1" applyFont="1" applyFill="1" applyBorder="1" applyAlignment="1" applyProtection="1">
      <alignment horizontal="center"/>
    </xf>
    <xf numFmtId="4" fontId="1" fillId="0" borderId="4" xfId="0" applyNumberFormat="1" applyFont="1" applyFill="1" applyBorder="1" applyAlignment="1" applyProtection="1">
      <alignment horizontal="center"/>
    </xf>
    <xf numFmtId="4" fontId="1" fillId="0" borderId="5" xfId="0" applyNumberFormat="1" applyFont="1" applyFill="1" applyBorder="1" applyAlignment="1" applyProtection="1">
      <alignment horizontal="center"/>
    </xf>
    <xf numFmtId="4" fontId="5" fillId="0" borderId="6" xfId="0" applyNumberFormat="1" applyFont="1" applyBorder="1" applyAlignment="1" applyProtection="1">
      <alignment horizontal="center"/>
      <protection locked="0"/>
    </xf>
    <xf numFmtId="4" fontId="5" fillId="0" borderId="8" xfId="0" applyNumberFormat="1" applyFont="1" applyBorder="1" applyAlignment="1" applyProtection="1">
      <alignment horizontal="center"/>
      <protection locked="0"/>
    </xf>
    <xf numFmtId="4" fontId="1" fillId="8" borderId="37" xfId="0" applyNumberFormat="1" applyFont="1" applyFill="1" applyBorder="1" applyAlignment="1" applyProtection="1">
      <alignment horizontal="center"/>
    </xf>
    <xf numFmtId="4" fontId="1" fillId="8" borderId="38" xfId="0" applyNumberFormat="1" applyFont="1" applyFill="1" applyBorder="1" applyAlignment="1" applyProtection="1">
      <alignment horizontal="center"/>
    </xf>
    <xf numFmtId="4" fontId="6" fillId="5" borderId="36" xfId="0" applyNumberFormat="1" applyFont="1" applyFill="1" applyBorder="1" applyAlignment="1" applyProtection="1">
      <alignment horizontal="center" vertical="center"/>
    </xf>
    <xf numFmtId="4" fontId="6" fillId="5" borderId="21" xfId="0" applyNumberFormat="1" applyFont="1" applyFill="1" applyBorder="1" applyAlignment="1" applyProtection="1">
      <alignment horizontal="center" vertical="center"/>
    </xf>
    <xf numFmtId="4" fontId="6" fillId="5" borderId="40" xfId="0" applyNumberFormat="1" applyFont="1" applyFill="1" applyBorder="1" applyAlignment="1" applyProtection="1">
      <alignment horizontal="center" vertical="center"/>
    </xf>
    <xf numFmtId="0" fontId="5" fillId="0" borderId="41" xfId="0" applyFont="1" applyBorder="1" applyAlignment="1" applyProtection="1">
      <alignment horizontal="left"/>
      <protection locked="0"/>
    </xf>
    <xf numFmtId="0" fontId="5" fillId="0" borderId="42" xfId="0" applyFont="1" applyBorder="1" applyAlignment="1" applyProtection="1">
      <alignment horizontal="left"/>
      <protection locked="0"/>
    </xf>
    <xf numFmtId="0" fontId="5" fillId="0" borderId="43" xfId="0" applyFont="1" applyBorder="1" applyAlignment="1" applyProtection="1">
      <alignment horizontal="left"/>
      <protection locked="0"/>
    </xf>
    <xf numFmtId="4" fontId="1" fillId="4" borderId="15" xfId="0" applyNumberFormat="1" applyFont="1" applyFill="1" applyBorder="1" applyAlignment="1" applyProtection="1">
      <alignment horizontal="center"/>
    </xf>
    <xf numFmtId="0" fontId="5" fillId="0" borderId="23"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1" xfId="0" applyFont="1" applyBorder="1" applyAlignment="1" applyProtection="1">
      <alignment horizontal="left" vertical="top" wrapText="1"/>
    </xf>
    <xf numFmtId="0" fontId="5" fillId="0" borderId="36" xfId="0" applyFont="1" applyBorder="1" applyAlignment="1">
      <alignment horizontal="left" vertical="top"/>
    </xf>
    <xf numFmtId="0" fontId="5" fillId="0" borderId="4" xfId="0" applyFont="1" applyBorder="1" applyAlignment="1">
      <alignment horizontal="left" vertical="top"/>
    </xf>
    <xf numFmtId="0" fontId="5" fillId="0" borderId="21" xfId="0" applyFont="1" applyBorder="1" applyAlignment="1">
      <alignment horizontal="left" vertical="top"/>
    </xf>
    <xf numFmtId="0" fontId="5" fillId="0" borderId="6" xfId="0" applyFont="1" applyBorder="1" applyAlignment="1">
      <alignment horizontal="left" vertical="top"/>
    </xf>
    <xf numFmtId="0" fontId="5" fillId="0" borderId="40" xfId="0" applyFont="1" applyBorder="1" applyAlignment="1">
      <alignment horizontal="left" vertical="top"/>
    </xf>
    <xf numFmtId="0" fontId="9" fillId="6" borderId="45" xfId="1" applyFont="1" applyFill="1" applyBorder="1" applyAlignment="1">
      <alignment horizontal="center" vertical="center" wrapText="1"/>
    </xf>
    <xf numFmtId="0" fontId="11" fillId="6" borderId="29" xfId="1" applyFont="1" applyFill="1" applyBorder="1" applyAlignment="1">
      <alignment horizontal="center" vertical="center" wrapText="1"/>
    </xf>
    <xf numFmtId="0" fontId="8" fillId="7" borderId="26" xfId="1" applyFont="1" applyFill="1" applyBorder="1" applyAlignment="1">
      <alignment horizontal="center" wrapText="1"/>
    </xf>
    <xf numFmtId="0" fontId="8" fillId="7" borderId="15" xfId="1" applyFont="1" applyFill="1" applyBorder="1" applyAlignment="1">
      <alignment horizontal="center" wrapText="1"/>
    </xf>
    <xf numFmtId="0" fontId="5" fillId="7" borderId="26" xfId="1" applyFill="1" applyBorder="1" applyAlignment="1">
      <alignment horizontal="left"/>
    </xf>
    <xf numFmtId="0" fontId="5" fillId="7" borderId="15" xfId="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371475</xdr:colOff>
      <xdr:row>0</xdr:row>
      <xdr:rowOff>114300</xdr:rowOff>
    </xdr:from>
    <xdr:to>
      <xdr:col>8</xdr:col>
      <xdr:colOff>28575</xdr:colOff>
      <xdr:row>3</xdr:row>
      <xdr:rowOff>142875</xdr:rowOff>
    </xdr:to>
    <xdr:pic>
      <xdr:nvPicPr>
        <xdr:cNvPr id="15730" name="Picture 10" descr="C:\Users\jcovey\AppData\Local\Temp\wz523c\ERDF logos\LogoERDF_Col_Landscap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825" y="114300"/>
          <a:ext cx="24574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323849</xdr:colOff>
      <xdr:row>5</xdr:row>
      <xdr:rowOff>95249</xdr:rowOff>
    </xdr:from>
    <xdr:to>
      <xdr:col>12</xdr:col>
      <xdr:colOff>200024</xdr:colOff>
      <xdr:row>9</xdr:row>
      <xdr:rowOff>123824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62599" y="971549"/>
          <a:ext cx="608647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342900</xdr:colOff>
      <xdr:row>0</xdr:row>
      <xdr:rowOff>66675</xdr:rowOff>
    </xdr:from>
    <xdr:to>
      <xdr:col>5</xdr:col>
      <xdr:colOff>400050</xdr:colOff>
      <xdr:row>3</xdr:row>
      <xdr:rowOff>152400</xdr:rowOff>
    </xdr:to>
    <xdr:pic>
      <xdr:nvPicPr>
        <xdr:cNvPr id="4" name="Picture 3" descr="european-structural-investment-fund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0" y="66675"/>
          <a:ext cx="300037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5042</xdr:colOff>
      <xdr:row>3</xdr:row>
      <xdr:rowOff>104775</xdr:rowOff>
    </xdr:to>
    <xdr:pic>
      <xdr:nvPicPr>
        <xdr:cNvPr id="3" name="Picture 2" descr="C:\Users\jcovey\AppData\Local\Temp\wz523c\ERDF logos\LogoERDF_Col_Landscap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0" y="0"/>
          <a:ext cx="2948267"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5042</xdr:colOff>
      <xdr:row>3</xdr:row>
      <xdr:rowOff>104775</xdr:rowOff>
    </xdr:to>
    <xdr:pic>
      <xdr:nvPicPr>
        <xdr:cNvPr id="2" name="Picture 2" descr="C:\Users\jcovey\AppData\Local\Temp\wz523c\ERDF logos\LogoERDF_Col_Landscap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0" y="0"/>
          <a:ext cx="2948267"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104775</xdr:colOff>
      <xdr:row>0</xdr:row>
      <xdr:rowOff>57150</xdr:rowOff>
    </xdr:from>
    <xdr:to>
      <xdr:col>5</xdr:col>
      <xdr:colOff>109817</xdr:colOff>
      <xdr:row>3</xdr:row>
      <xdr:rowOff>161925</xdr:rowOff>
    </xdr:to>
    <xdr:pic>
      <xdr:nvPicPr>
        <xdr:cNvPr id="3" name="Picture 2" descr="C:\Users\jcovey\AppData\Local\Temp\wz523c\ERDF logos\LogoERDF_Col_Landscap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7275" y="57150"/>
          <a:ext cx="2948267"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926727</xdr:colOff>
      <xdr:row>0</xdr:row>
      <xdr:rowOff>44263</xdr:rowOff>
    </xdr:from>
    <xdr:to>
      <xdr:col>4</xdr:col>
      <xdr:colOff>1745876</xdr:colOff>
      <xdr:row>3</xdr:row>
      <xdr:rowOff>123264</xdr:rowOff>
    </xdr:to>
    <xdr:pic>
      <xdr:nvPicPr>
        <xdr:cNvPr id="21660" name="Picture 2" descr="C:\Users\jcovey\AppData\Local\Temp\wz523c\ERDF logos\LogoERDF_Col_Landscap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2227" y="44263"/>
          <a:ext cx="2948267"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ricketts\AppData\Local\Microsoft\Windows\Temporary%20Internet%20Files\Content.Outlook\00Q4IDRS\SME%20non%20VAT%20reg%20Financial%20monitoring%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Claim 1"/>
      <sheetName val="Claim 2"/>
      <sheetName val="Claim 3"/>
      <sheetName val="Claim 4"/>
      <sheetName val="Asset register"/>
    </sheetNames>
    <sheetDataSet>
      <sheetData sheetId="0">
        <row r="14">
          <cell r="N14" t="str">
            <v>C1-Plant &amp; machinery (&gt;5K)</v>
          </cell>
        </row>
        <row r="15">
          <cell r="N15" t="str">
            <v>R1-Plant &amp; machinery (&lt;5K)</v>
          </cell>
        </row>
        <row r="16">
          <cell r="N16" t="str">
            <v>R2-R&amp;D costs</v>
          </cell>
        </row>
        <row r="17">
          <cell r="N17" t="str">
            <v>R3-Marketing &amp; web dev</v>
          </cell>
        </row>
        <row r="18">
          <cell r="N18" t="str">
            <v xml:space="preserve">R4-Business dev </v>
          </cell>
        </row>
        <row r="19">
          <cell r="N19" t="str">
            <v>R5-Energy efficiency measures</v>
          </cell>
        </row>
        <row r="20">
          <cell r="N20" t="str">
            <v>R6-Innovation/knowledge transfer</v>
          </cell>
        </row>
        <row r="21">
          <cell r="N21" t="str">
            <v>-</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1"/>
  <sheetViews>
    <sheetView tabSelected="1" zoomScaleNormal="100" workbookViewId="0">
      <selection activeCell="O18" sqref="O18"/>
    </sheetView>
  </sheetViews>
  <sheetFormatPr defaultRowHeight="12.75" x14ac:dyDescent="0.2"/>
  <cols>
    <col min="1" max="1" width="21.28515625" style="144" customWidth="1"/>
    <col min="2" max="2" width="45.5703125" style="1" customWidth="1"/>
    <col min="3" max="3" width="11.7109375" style="1" bestFit="1" customWidth="1"/>
    <col min="4" max="4" width="9.140625" style="1"/>
    <col min="5" max="5" width="10.7109375" style="1" bestFit="1" customWidth="1"/>
    <col min="6" max="6" width="10.42578125" style="1" customWidth="1"/>
    <col min="7" max="7" width="10.28515625" style="1" bestFit="1" customWidth="1"/>
    <col min="8" max="8" width="10.5703125" style="1" bestFit="1" customWidth="1"/>
    <col min="9" max="11" width="10.5703125" style="1" customWidth="1"/>
    <col min="12" max="12" width="10.28515625" style="1" bestFit="1" customWidth="1"/>
    <col min="13" max="13" width="10.5703125" style="1" bestFit="1" customWidth="1"/>
    <col min="14" max="14" width="10.5703125" style="1" hidden="1" customWidth="1"/>
    <col min="15" max="16" width="10.5703125" style="1" customWidth="1"/>
    <col min="17" max="17" width="10.140625" style="1" bestFit="1" customWidth="1"/>
    <col min="18" max="18" width="10.7109375" style="1" bestFit="1" customWidth="1"/>
    <col min="19" max="19" width="9.28515625" style="1" customWidth="1"/>
    <col min="20" max="21" width="9.140625" style="1"/>
    <col min="22" max="22" width="36.7109375" style="1" customWidth="1"/>
    <col min="23" max="16384" width="9.140625" style="1"/>
  </cols>
  <sheetData>
    <row r="1" spans="1:17" ht="18" x14ac:dyDescent="0.25">
      <c r="A1" s="138" t="s">
        <v>74</v>
      </c>
      <c r="E1" s="153"/>
      <c r="F1" s="154"/>
      <c r="G1" s="154"/>
      <c r="H1" s="154"/>
      <c r="I1" s="154"/>
      <c r="J1" s="154"/>
      <c r="K1" s="154"/>
    </row>
    <row r="2" spans="1:17" x14ac:dyDescent="0.2">
      <c r="A2" s="139"/>
      <c r="E2" s="153"/>
      <c r="F2" s="154"/>
      <c r="G2" s="154"/>
      <c r="H2" s="154"/>
      <c r="I2" s="154"/>
      <c r="J2" s="154"/>
      <c r="K2" s="154"/>
    </row>
    <row r="3" spans="1:17" s="10" customFormat="1" x14ac:dyDescent="0.2">
      <c r="A3" s="140" t="s">
        <v>64</v>
      </c>
      <c r="E3" s="154"/>
      <c r="F3" s="154"/>
      <c r="G3" s="154"/>
      <c r="H3" s="154"/>
      <c r="I3" s="154"/>
      <c r="J3" s="154"/>
      <c r="K3" s="154"/>
    </row>
    <row r="4" spans="1:17" x14ac:dyDescent="0.2">
      <c r="A4" s="141" t="s">
        <v>42</v>
      </c>
      <c r="B4" s="2"/>
      <c r="C4" s="3"/>
      <c r="D4" s="4"/>
      <c r="E4" s="154"/>
      <c r="F4" s="154"/>
      <c r="G4" s="154"/>
      <c r="H4" s="154"/>
      <c r="I4" s="154"/>
      <c r="J4" s="154"/>
      <c r="K4" s="154"/>
    </row>
    <row r="5" spans="1:17" x14ac:dyDescent="0.2">
      <c r="A5" s="142" t="s">
        <v>41</v>
      </c>
      <c r="B5" s="69"/>
      <c r="C5" s="5"/>
      <c r="D5" s="4"/>
      <c r="E5" s="154"/>
      <c r="F5" s="154"/>
      <c r="G5" s="154"/>
      <c r="H5" s="154"/>
      <c r="I5" s="154"/>
      <c r="J5" s="154"/>
      <c r="K5" s="154"/>
    </row>
    <row r="6" spans="1:17" x14ac:dyDescent="0.2">
      <c r="A6" s="142" t="s">
        <v>1</v>
      </c>
      <c r="B6" s="6"/>
      <c r="C6" s="5"/>
      <c r="D6" s="4"/>
      <c r="E6" s="154"/>
      <c r="F6" s="154"/>
      <c r="G6" s="154"/>
      <c r="H6" s="154"/>
      <c r="I6" s="154"/>
      <c r="J6" s="154"/>
      <c r="K6" s="154"/>
    </row>
    <row r="7" spans="1:17" x14ac:dyDescent="0.2">
      <c r="A7" s="142" t="s">
        <v>2</v>
      </c>
      <c r="B7" s="6"/>
      <c r="C7" s="5"/>
      <c r="D7" s="4"/>
      <c r="E7" s="154"/>
      <c r="F7" s="154"/>
      <c r="G7" s="154"/>
      <c r="H7" s="154"/>
      <c r="I7" s="154"/>
      <c r="J7" s="154"/>
      <c r="K7" s="154"/>
    </row>
    <row r="8" spans="1:17" x14ac:dyDescent="0.2">
      <c r="A8" s="143" t="s">
        <v>0</v>
      </c>
      <c r="B8" s="7"/>
      <c r="C8" s="8"/>
      <c r="D8" s="4"/>
      <c r="E8" s="154"/>
      <c r="F8" s="154"/>
      <c r="G8" s="154"/>
      <c r="H8" s="154"/>
      <c r="I8" s="154"/>
      <c r="J8" s="154"/>
      <c r="K8" s="154"/>
    </row>
    <row r="9" spans="1:17" x14ac:dyDescent="0.2">
      <c r="E9" s="154"/>
      <c r="F9" s="154"/>
      <c r="G9" s="154"/>
      <c r="H9" s="154"/>
      <c r="I9" s="154"/>
      <c r="J9" s="154"/>
      <c r="K9" s="154"/>
    </row>
    <row r="10" spans="1:17" ht="15.75" thickBot="1" x14ac:dyDescent="0.25">
      <c r="E10" s="154"/>
      <c r="F10" s="154"/>
      <c r="G10" s="154"/>
      <c r="H10" s="154"/>
      <c r="I10" s="154"/>
      <c r="J10" s="154"/>
      <c r="K10" s="154"/>
      <c r="Q10" s="99"/>
    </row>
    <row r="11" spans="1:17" ht="27" customHeight="1" thickBot="1" x14ac:dyDescent="0.25">
      <c r="A11" s="145" t="s">
        <v>63</v>
      </c>
      <c r="B11" s="98">
        <v>50</v>
      </c>
      <c r="E11" s="154"/>
      <c r="F11" s="154"/>
      <c r="G11" s="154"/>
      <c r="H11" s="154"/>
      <c r="I11" s="154"/>
      <c r="J11" s="154"/>
      <c r="K11" s="154"/>
      <c r="Q11" s="100"/>
    </row>
    <row r="12" spans="1:17" ht="15" x14ac:dyDescent="0.2">
      <c r="Q12" s="99"/>
    </row>
    <row r="13" spans="1:17" s="10" customFormat="1" ht="25.5" x14ac:dyDescent="0.2">
      <c r="A13" s="146"/>
      <c r="B13" s="9"/>
      <c r="C13" s="160" t="s">
        <v>4</v>
      </c>
      <c r="D13" s="161"/>
      <c r="E13" s="161"/>
      <c r="F13" s="162"/>
      <c r="G13" s="96" t="s">
        <v>23</v>
      </c>
      <c r="H13" s="96" t="s">
        <v>24</v>
      </c>
      <c r="I13" s="96" t="s">
        <v>25</v>
      </c>
      <c r="J13" s="96" t="s">
        <v>26</v>
      </c>
      <c r="K13" s="96" t="s">
        <v>18</v>
      </c>
      <c r="Q13" s="99"/>
    </row>
    <row r="14" spans="1:17" s="10" customFormat="1" ht="15" x14ac:dyDescent="0.2">
      <c r="A14" s="147"/>
      <c r="B14" s="4"/>
      <c r="C14" s="163"/>
      <c r="D14" s="164"/>
      <c r="E14" s="164"/>
      <c r="F14" s="165"/>
      <c r="G14" s="157" t="s">
        <v>84</v>
      </c>
      <c r="H14" s="158"/>
      <c r="I14" s="158"/>
      <c r="J14" s="158"/>
      <c r="K14" s="159"/>
      <c r="Q14" s="99"/>
    </row>
    <row r="15" spans="1:17" s="10" customFormat="1" ht="15" x14ac:dyDescent="0.2">
      <c r="A15" s="147"/>
      <c r="C15" s="163"/>
      <c r="D15" s="164"/>
      <c r="E15" s="164"/>
      <c r="F15" s="165"/>
      <c r="G15" s="96">
        <f>('Claim 1'!B4)</f>
        <v>0</v>
      </c>
      <c r="H15" s="96">
        <f>('Claim 2'!B4)</f>
        <v>0</v>
      </c>
      <c r="I15" s="96">
        <f>('Claim 3'!B4)</f>
        <v>0</v>
      </c>
      <c r="J15" s="97">
        <f>('Claim 4'!B4)</f>
        <v>0</v>
      </c>
      <c r="K15" s="96"/>
      <c r="L15" s="130"/>
      <c r="Q15" s="99"/>
    </row>
    <row r="16" spans="1:17" s="10" customFormat="1" ht="15" x14ac:dyDescent="0.2">
      <c r="A16" s="147"/>
      <c r="C16" s="166"/>
      <c r="D16" s="167"/>
      <c r="E16" s="167"/>
      <c r="F16" s="168"/>
      <c r="G16" s="157" t="s">
        <v>85</v>
      </c>
      <c r="H16" s="158"/>
      <c r="I16" s="158"/>
      <c r="J16" s="158"/>
      <c r="K16" s="159"/>
      <c r="L16" s="131"/>
      <c r="Q16" s="99"/>
    </row>
    <row r="17" spans="1:17" s="10" customFormat="1" ht="25.5" x14ac:dyDescent="0.2">
      <c r="A17" s="147"/>
      <c r="B17" s="129"/>
      <c r="C17" s="132" t="s">
        <v>79</v>
      </c>
      <c r="D17" s="133" t="s">
        <v>28</v>
      </c>
      <c r="E17" s="134" t="s">
        <v>5</v>
      </c>
      <c r="F17" s="133" t="s">
        <v>16</v>
      </c>
      <c r="G17" s="135">
        <f>('Claim 1'!B3)</f>
        <v>0</v>
      </c>
      <c r="H17" s="135">
        <f>('Claim 2'!B3)</f>
        <v>0</v>
      </c>
      <c r="I17" s="135">
        <f>('Claim 3'!B3)</f>
        <v>0</v>
      </c>
      <c r="J17" s="136">
        <f>('Claim 4'!B3)</f>
        <v>0</v>
      </c>
      <c r="K17" s="135"/>
      <c r="Q17" s="99"/>
    </row>
    <row r="18" spans="1:17" s="11" customFormat="1" ht="15" x14ac:dyDescent="0.2">
      <c r="A18" s="148" t="s">
        <v>3</v>
      </c>
      <c r="B18" s="137" t="s">
        <v>32</v>
      </c>
      <c r="C18" s="137"/>
      <c r="D18" s="137"/>
      <c r="E18" s="137"/>
      <c r="F18" s="137"/>
      <c r="G18" s="137"/>
      <c r="H18" s="137"/>
      <c r="I18" s="137"/>
      <c r="J18" s="137"/>
      <c r="K18" s="137"/>
      <c r="N18" s="9" t="s">
        <v>17</v>
      </c>
      <c r="Q18" s="99"/>
    </row>
    <row r="19" spans="1:17" ht="45.6" customHeight="1" x14ac:dyDescent="0.2">
      <c r="A19" s="149" t="s">
        <v>65</v>
      </c>
      <c r="B19" s="101" t="s">
        <v>89</v>
      </c>
      <c r="C19" s="13"/>
      <c r="D19" s="14" t="e">
        <f t="shared" ref="D19:D23" si="0">K19</f>
        <v>#REF!</v>
      </c>
      <c r="E19" s="15" t="e">
        <f>D19-C19</f>
        <v>#REF!</v>
      </c>
      <c r="F19" s="16" t="e">
        <f t="shared" ref="F19:F23" si="1">E19/C19</f>
        <v>#REF!</v>
      </c>
      <c r="G19" s="17" t="e">
        <f>SUMIF(#REF!,$N19,#REF!)</f>
        <v>#REF!</v>
      </c>
      <c r="H19" s="17" t="e">
        <f>SUMIF(#REF!,$N19,#REF!)</f>
        <v>#REF!</v>
      </c>
      <c r="I19" s="17" t="e">
        <f>SUMIF(#REF!,$N19,#REF!)</f>
        <v>#REF!</v>
      </c>
      <c r="J19" s="17" t="e">
        <f>SUMIF(#REF!,$N19,#REF!)</f>
        <v>#REF!</v>
      </c>
      <c r="K19" s="18" t="e">
        <f t="shared" ref="K19:K23" si="2">SUM(G19:J19)</f>
        <v>#REF!</v>
      </c>
      <c r="L19" s="19"/>
      <c r="M19" s="19"/>
      <c r="N19" s="12" t="str">
        <f>CONCATENATE(A19,"-",B19)</f>
        <v>ESF-1.1.  Delivery organisation providing work experience and job preparation for young people</v>
      </c>
      <c r="Q19" s="99"/>
    </row>
    <row r="20" spans="1:17" ht="51" customHeight="1" x14ac:dyDescent="0.2">
      <c r="A20" s="149" t="s">
        <v>65</v>
      </c>
      <c r="B20" s="101" t="s">
        <v>88</v>
      </c>
      <c r="C20" s="13"/>
      <c r="D20" s="14" t="e">
        <f t="shared" si="0"/>
        <v>#REF!</v>
      </c>
      <c r="E20" s="15" t="e">
        <f t="shared" ref="E20:E23" si="3">D20-C20</f>
        <v>#REF!</v>
      </c>
      <c r="F20" s="16" t="e">
        <f t="shared" si="1"/>
        <v>#REF!</v>
      </c>
      <c r="G20" s="17" t="e">
        <f>SUMIF(#REF!,$N20,#REF!)</f>
        <v>#REF!</v>
      </c>
      <c r="H20" s="17" t="e">
        <f>SUMIF(#REF!,$N20,#REF!)</f>
        <v>#REF!</v>
      </c>
      <c r="I20" s="17" t="e">
        <f>SUMIF(#REF!,$N20,#REF!)</f>
        <v>#REF!</v>
      </c>
      <c r="J20" s="17" t="e">
        <f>SUMIF(#REF!,$N20,#REF!)</f>
        <v>#REF!</v>
      </c>
      <c r="K20" s="18" t="e">
        <f t="shared" si="2"/>
        <v>#REF!</v>
      </c>
      <c r="L20" s="19"/>
      <c r="M20" s="19"/>
      <c r="N20" s="12" t="str">
        <f t="shared" ref="N20:N25" si="4">CONCATENATE(A20,"-",B20)</f>
        <v>ESF-1.2.  Delivery organisations providing support to get people back into work</v>
      </c>
    </row>
    <row r="21" spans="1:17" ht="39.6" customHeight="1" x14ac:dyDescent="0.2">
      <c r="A21" s="149" t="s">
        <v>65</v>
      </c>
      <c r="B21" s="101" t="s">
        <v>87</v>
      </c>
      <c r="C21" s="13"/>
      <c r="D21" s="14" t="e">
        <f t="shared" si="0"/>
        <v>#REF!</v>
      </c>
      <c r="E21" s="15" t="e">
        <f t="shared" si="3"/>
        <v>#REF!</v>
      </c>
      <c r="F21" s="16" t="e">
        <f t="shared" si="1"/>
        <v>#REF!</v>
      </c>
      <c r="G21" s="17" t="e">
        <f>SUMIF(#REF!,$N21,#REF!)</f>
        <v>#REF!</v>
      </c>
      <c r="H21" s="17" t="e">
        <f>SUMIF(#REF!,$N21,#REF!)</f>
        <v>#REF!</v>
      </c>
      <c r="I21" s="17" t="e">
        <f>SUMIF(#REF!,$N21,#REF!)</f>
        <v>#REF!</v>
      </c>
      <c r="J21" s="17" t="e">
        <f>SUMIF(#REF!,$N21,#REF!)</f>
        <v>#REF!</v>
      </c>
      <c r="K21" s="18" t="e">
        <f t="shared" si="2"/>
        <v>#REF!</v>
      </c>
      <c r="L21" s="19"/>
      <c r="M21" s="19"/>
      <c r="N21" s="12" t="str">
        <f t="shared" si="4"/>
        <v>ESF-1.3. To offer  emotional and physical well being support</v>
      </c>
      <c r="Q21" s="99"/>
    </row>
    <row r="22" spans="1:17" ht="40.9" customHeight="1" x14ac:dyDescent="0.2">
      <c r="A22" s="149" t="s">
        <v>65</v>
      </c>
      <c r="B22" s="101" t="s">
        <v>75</v>
      </c>
      <c r="C22" s="13"/>
      <c r="D22" s="14" t="e">
        <f t="shared" si="0"/>
        <v>#REF!</v>
      </c>
      <c r="E22" s="15" t="e">
        <f t="shared" si="3"/>
        <v>#REF!</v>
      </c>
      <c r="F22" s="16" t="e">
        <f t="shared" si="1"/>
        <v>#REF!</v>
      </c>
      <c r="G22" s="17" t="e">
        <f>SUMIF(#REF!,$N22,#REF!)</f>
        <v>#REF!</v>
      </c>
      <c r="H22" s="17" t="e">
        <f>SUMIF(#REF!,$N22,#REF!)</f>
        <v>#REF!</v>
      </c>
      <c r="I22" s="17" t="e">
        <f>SUMIF(#REF!,$N22,#REF!)</f>
        <v>#REF!</v>
      </c>
      <c r="J22" s="17" t="e">
        <f>SUMIF(#REF!,$N22,#REF!)</f>
        <v>#REF!</v>
      </c>
      <c r="K22" s="18" t="e">
        <f t="shared" si="2"/>
        <v>#REF!</v>
      </c>
      <c r="L22" s="19"/>
      <c r="M22" s="19"/>
      <c r="N22" s="12" t="str">
        <f t="shared" si="4"/>
        <v>ESF-1.4.      To support financial wellbeing</v>
      </c>
      <c r="Q22" s="99"/>
    </row>
    <row r="23" spans="1:17" ht="45" x14ac:dyDescent="0.2">
      <c r="A23" s="149" t="s">
        <v>62</v>
      </c>
      <c r="B23" s="101" t="s">
        <v>76</v>
      </c>
      <c r="C23" s="13"/>
      <c r="D23" s="14" t="e">
        <f t="shared" si="0"/>
        <v>#REF!</v>
      </c>
      <c r="E23" s="15" t="e">
        <f t="shared" si="3"/>
        <v>#REF!</v>
      </c>
      <c r="F23" s="16" t="e">
        <f t="shared" si="1"/>
        <v>#REF!</v>
      </c>
      <c r="G23" s="17" t="e">
        <f>SUMIF(#REF!,$N23,#REF!)</f>
        <v>#REF!</v>
      </c>
      <c r="H23" s="17" t="e">
        <f>SUMIF(#REF!,$N23,#REF!)</f>
        <v>#REF!</v>
      </c>
      <c r="I23" s="17" t="e">
        <f>SUMIF(#REF!,$N23,#REF!)</f>
        <v>#REF!</v>
      </c>
      <c r="J23" s="17" t="e">
        <f>SUMIF(#REF!,$N23,#REF!)</f>
        <v>#REF!</v>
      </c>
      <c r="K23" s="18" t="e">
        <f t="shared" si="2"/>
        <v>#REF!</v>
      </c>
      <c r="L23" s="19"/>
      <c r="M23" s="19"/>
      <c r="N23" s="12" t="str">
        <f t="shared" si="4"/>
        <v>ERDF-2.6     Delivery organisation providing support for pre-start, start up and existing businesses</v>
      </c>
      <c r="Q23" s="99"/>
    </row>
    <row r="24" spans="1:17" ht="39.6" customHeight="1" x14ac:dyDescent="0.2">
      <c r="A24" s="149" t="s">
        <v>62</v>
      </c>
      <c r="B24" s="101" t="s">
        <v>77</v>
      </c>
      <c r="C24" s="13"/>
      <c r="D24" s="14"/>
      <c r="E24" s="15"/>
      <c r="F24" s="16"/>
      <c r="G24" s="17"/>
      <c r="H24" s="17"/>
      <c r="I24" s="17"/>
      <c r="J24" s="17"/>
      <c r="K24" s="18"/>
      <c r="L24" s="19"/>
      <c r="M24" s="19"/>
      <c r="N24" s="12" t="str">
        <f t="shared" si="4"/>
        <v>ERDF-2.7  Provision of business accommodation/DIY space</v>
      </c>
      <c r="Q24" s="99"/>
    </row>
    <row r="25" spans="1:17" ht="30" x14ac:dyDescent="0.2">
      <c r="A25" s="149" t="s">
        <v>62</v>
      </c>
      <c r="B25" s="101" t="s">
        <v>78</v>
      </c>
      <c r="C25" s="13"/>
      <c r="D25" s="14"/>
      <c r="E25" s="15"/>
      <c r="F25" s="16"/>
      <c r="G25" s="17"/>
      <c r="H25" s="17"/>
      <c r="I25" s="17"/>
      <c r="J25" s="17"/>
      <c r="K25" s="18"/>
      <c r="L25" s="19"/>
      <c r="M25" s="19"/>
      <c r="N25" s="12" t="str">
        <f t="shared" si="4"/>
        <v>ERDF-3.8 Establishing service integration mechanism</v>
      </c>
      <c r="Q25" s="99"/>
    </row>
    <row r="26" spans="1:17" s="23" customFormat="1" ht="13.5" thickBot="1" x14ac:dyDescent="0.25">
      <c r="A26" s="150"/>
      <c r="B26" s="20" t="s">
        <v>30</v>
      </c>
      <c r="C26" s="21">
        <f>SUM(C19:C25)</f>
        <v>0</v>
      </c>
      <c r="D26" s="21" t="e">
        <f>SUM(D19:D25)</f>
        <v>#REF!</v>
      </c>
      <c r="E26" s="21" t="e">
        <f>SUM(E19:E25)</f>
        <v>#REF!</v>
      </c>
      <c r="F26" s="16" t="e">
        <f t="shared" ref="F26" si="5">E26/C26</f>
        <v>#REF!</v>
      </c>
      <c r="G26" s="22" t="e">
        <f>SUM(G19:G25)</f>
        <v>#REF!</v>
      </c>
      <c r="H26" s="22" t="e">
        <f>SUM(H19:H25)</f>
        <v>#REF!</v>
      </c>
      <c r="I26" s="22" t="e">
        <f>SUM(I19:I25)</f>
        <v>#REF!</v>
      </c>
      <c r="J26" s="22" t="e">
        <f>SUM(J19:J25)</f>
        <v>#REF!</v>
      </c>
      <c r="K26" s="22" t="e">
        <f>SUM(K19:K25)</f>
        <v>#REF!</v>
      </c>
      <c r="N26" s="24"/>
    </row>
    <row r="27" spans="1:17" ht="17.25" customHeight="1" thickTop="1" x14ac:dyDescent="0.2">
      <c r="A27" s="155"/>
      <c r="B27" s="156"/>
      <c r="C27" s="156"/>
      <c r="D27" s="156"/>
      <c r="E27" s="156"/>
      <c r="F27" s="156"/>
      <c r="G27" s="156"/>
      <c r="H27" s="156"/>
      <c r="I27" s="156"/>
      <c r="J27" s="156"/>
      <c r="K27" s="156"/>
      <c r="L27" s="19"/>
      <c r="M27" s="19"/>
      <c r="N27" s="12"/>
    </row>
    <row r="28" spans="1:17" x14ac:dyDescent="0.2">
      <c r="C28" s="70" t="s">
        <v>12</v>
      </c>
      <c r="D28" s="30" t="s">
        <v>43</v>
      </c>
    </row>
    <row r="29" spans="1:17" x14ac:dyDescent="0.2">
      <c r="A29" s="151" t="s">
        <v>86</v>
      </c>
      <c r="C29" s="1" t="e">
        <f>D26*(B11)/100</f>
        <v>#REF!</v>
      </c>
      <c r="D29" s="1" t="e">
        <f>C29/C31*100</f>
        <v>#REF!</v>
      </c>
      <c r="I29" s="30"/>
    </row>
    <row r="30" spans="1:17" x14ac:dyDescent="0.2">
      <c r="A30" s="151" t="s">
        <v>66</v>
      </c>
      <c r="C30" s="1">
        <f>C26*(100-B11)/100</f>
        <v>0</v>
      </c>
      <c r="D30" s="1" t="e">
        <f>C30/C31*100</f>
        <v>#REF!</v>
      </c>
    </row>
    <row r="31" spans="1:17" x14ac:dyDescent="0.2">
      <c r="A31" s="152" t="s">
        <v>44</v>
      </c>
      <c r="B31" s="71"/>
      <c r="C31" s="71" t="e">
        <f>SUM(C29:C30)</f>
        <v>#REF!</v>
      </c>
      <c r="D31" s="71"/>
    </row>
  </sheetData>
  <sheetProtection formatColumns="0"/>
  <mergeCells count="5">
    <mergeCell ref="E1:K11"/>
    <mergeCell ref="A27:K27"/>
    <mergeCell ref="G14:K14"/>
    <mergeCell ref="G16:K16"/>
    <mergeCell ref="C13:F16"/>
  </mergeCells>
  <phoneticPr fontId="4" type="noConversion"/>
  <pageMargins left="0.19" right="0.15748031496062992" top="0.33" bottom="0.32" header="0.28999999999999998" footer="0.17"/>
  <pageSetup paperSize="9" orientation="landscape" r:id="rId1"/>
  <headerFooter alignWithMargins="0">
    <oddHeader>&amp;R&amp;F</oddHeader>
    <oddFooter>&amp;L&amp;D&amp;R&amp;"Arial,Bold"&amp;A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L14" sqref="L14"/>
    </sheetView>
  </sheetViews>
  <sheetFormatPr defaultRowHeight="12.75" x14ac:dyDescent="0.2"/>
  <cols>
    <col min="1" max="1" width="37.42578125" style="62" customWidth="1"/>
    <col min="2" max="2" width="34" style="62" customWidth="1"/>
    <col min="3" max="3" width="23.85546875" style="63" bestFit="1" customWidth="1"/>
    <col min="4" max="4" width="10.5703125" style="63" bestFit="1" customWidth="1"/>
    <col min="5" max="5" width="9.7109375" style="29" bestFit="1" customWidth="1"/>
    <col min="6" max="6" width="10.7109375" style="56" bestFit="1" customWidth="1"/>
    <col min="7" max="7" width="11" style="64" bestFit="1" customWidth="1"/>
    <col min="8" max="8" width="12.7109375" style="65" customWidth="1"/>
    <col min="9" max="9" width="40.5703125" style="56" customWidth="1"/>
    <col min="10" max="10" width="10.28515625" style="56" bestFit="1" customWidth="1"/>
    <col min="11" max="11" width="10.28515625" style="56" customWidth="1"/>
    <col min="12" max="12" width="32.28515625" style="56" customWidth="1"/>
    <col min="13" max="16384" width="9.140625" style="44"/>
  </cols>
  <sheetData>
    <row r="1" spans="1:12" s="30" customFormat="1" ht="15.75" x14ac:dyDescent="0.25">
      <c r="A1" s="72" t="str">
        <f>'Summary '!A1</f>
        <v>Delivery Organisation Grant Claim Form</v>
      </c>
      <c r="B1" s="73"/>
      <c r="C1" s="171"/>
      <c r="D1" s="171"/>
      <c r="E1" s="171"/>
      <c r="F1" s="171"/>
      <c r="G1" s="171"/>
      <c r="H1" s="171"/>
      <c r="I1" s="171"/>
      <c r="J1" s="118"/>
      <c r="K1" s="29"/>
      <c r="L1" s="29"/>
    </row>
    <row r="2" spans="1:12" s="30" customFormat="1" ht="15.75" x14ac:dyDescent="0.25">
      <c r="A2" s="73" t="s">
        <v>45</v>
      </c>
      <c r="B2" s="66"/>
      <c r="C2" s="171"/>
      <c r="D2" s="171"/>
      <c r="E2" s="171"/>
      <c r="F2" s="171"/>
      <c r="G2" s="171"/>
      <c r="H2" s="171"/>
      <c r="I2" s="171"/>
      <c r="J2" s="118"/>
      <c r="K2" s="29"/>
      <c r="L2" s="29"/>
    </row>
    <row r="3" spans="1:12" s="30" customFormat="1" ht="15" customHeight="1" x14ac:dyDescent="0.25">
      <c r="A3" s="31" t="s">
        <v>81</v>
      </c>
      <c r="B3" s="32"/>
      <c r="C3" s="171"/>
      <c r="D3" s="171"/>
      <c r="E3" s="171"/>
      <c r="F3" s="171"/>
      <c r="G3" s="171"/>
      <c r="H3" s="171"/>
      <c r="I3" s="171"/>
      <c r="J3" s="118"/>
      <c r="K3" s="29"/>
      <c r="L3" s="29"/>
    </row>
    <row r="4" spans="1:12" s="30" customFormat="1" ht="15.75" customHeight="1" x14ac:dyDescent="0.25">
      <c r="A4" s="31" t="s">
        <v>83</v>
      </c>
      <c r="C4" s="171"/>
      <c r="D4" s="171"/>
      <c r="E4" s="171"/>
      <c r="F4" s="171"/>
      <c r="G4" s="171"/>
      <c r="H4" s="171"/>
      <c r="I4" s="171"/>
      <c r="J4" s="118"/>
      <c r="K4" s="29"/>
      <c r="L4" s="29"/>
    </row>
    <row r="5" spans="1:12" s="30" customFormat="1" ht="15.75" customHeight="1" x14ac:dyDescent="0.25">
      <c r="A5" s="31" t="s">
        <v>82</v>
      </c>
      <c r="B5" s="32">
        <f>('Summary '!B4)</f>
        <v>0</v>
      </c>
      <c r="C5" s="171"/>
      <c r="D5" s="171"/>
      <c r="E5" s="171"/>
      <c r="F5" s="171"/>
      <c r="G5" s="171"/>
      <c r="H5" s="171"/>
      <c r="I5" s="171"/>
      <c r="J5" s="118"/>
      <c r="K5" s="29"/>
      <c r="L5" s="29"/>
    </row>
    <row r="6" spans="1:12" s="30" customFormat="1" ht="15.75" customHeight="1" x14ac:dyDescent="0.25">
      <c r="A6" s="31"/>
      <c r="B6" s="32"/>
      <c r="C6" s="171"/>
      <c r="D6" s="171"/>
      <c r="E6" s="171"/>
      <c r="F6" s="171"/>
      <c r="G6" s="171"/>
      <c r="H6" s="171"/>
      <c r="I6" s="171"/>
      <c r="J6" s="118"/>
      <c r="K6" s="29"/>
      <c r="L6" s="29"/>
    </row>
    <row r="7" spans="1:12" s="30" customFormat="1" ht="12.75" customHeight="1" x14ac:dyDescent="0.2">
      <c r="A7" s="33"/>
      <c r="B7" s="34"/>
      <c r="C7" s="171"/>
      <c r="D7" s="171"/>
      <c r="E7" s="171"/>
      <c r="F7" s="171"/>
      <c r="G7" s="171"/>
      <c r="H7" s="171"/>
      <c r="I7" s="171"/>
      <c r="J7" s="29"/>
      <c r="K7" s="29"/>
      <c r="L7" s="29"/>
    </row>
    <row r="8" spans="1:12" s="30" customFormat="1" x14ac:dyDescent="0.2">
      <c r="A8" s="35" t="s">
        <v>27</v>
      </c>
      <c r="B8" s="36"/>
      <c r="C8" s="171"/>
      <c r="D8" s="171"/>
      <c r="E8" s="171"/>
      <c r="F8" s="171"/>
      <c r="G8" s="171"/>
      <c r="H8" s="171"/>
      <c r="I8" s="171"/>
      <c r="J8" s="29"/>
      <c r="K8" s="29"/>
      <c r="L8" s="29"/>
    </row>
    <row r="9" spans="1:12" s="30" customFormat="1" ht="13.5" customHeight="1" x14ac:dyDescent="0.2">
      <c r="A9" s="33"/>
      <c r="B9" s="34"/>
      <c r="C9" s="114"/>
      <c r="D9" s="117"/>
      <c r="E9" s="117"/>
      <c r="F9" s="117"/>
      <c r="G9" s="117"/>
      <c r="H9" s="117"/>
      <c r="I9" s="117"/>
      <c r="J9" s="29"/>
      <c r="K9" s="29"/>
      <c r="L9" s="29"/>
    </row>
    <row r="10" spans="1:12" s="30" customFormat="1" ht="13.5" customHeight="1" x14ac:dyDescent="0.2">
      <c r="A10" s="120" t="s">
        <v>69</v>
      </c>
      <c r="B10" s="121"/>
      <c r="C10" s="122"/>
      <c r="D10" s="115"/>
      <c r="E10" s="115"/>
      <c r="F10" s="115"/>
      <c r="G10" s="115"/>
      <c r="H10" s="115"/>
      <c r="I10" s="116"/>
      <c r="J10" s="29"/>
      <c r="K10" s="29"/>
      <c r="L10" s="29"/>
    </row>
    <row r="11" spans="1:12" s="67" customFormat="1" ht="12.75" customHeight="1" x14ac:dyDescent="0.2">
      <c r="A11" s="172" t="s">
        <v>32</v>
      </c>
      <c r="B11" s="174" t="s">
        <v>6</v>
      </c>
      <c r="C11" s="174" t="s">
        <v>14</v>
      </c>
      <c r="D11" s="37" t="s">
        <v>7</v>
      </c>
      <c r="E11" s="37" t="s">
        <v>8</v>
      </c>
      <c r="F11" s="38" t="s">
        <v>9</v>
      </c>
      <c r="G11" s="176" t="s">
        <v>10</v>
      </c>
      <c r="H11" s="178" t="s">
        <v>11</v>
      </c>
      <c r="I11" s="178"/>
    </row>
    <row r="12" spans="1:12" s="68" customFormat="1" x14ac:dyDescent="0.2">
      <c r="A12" s="173"/>
      <c r="B12" s="175"/>
      <c r="C12" s="175"/>
      <c r="D12" s="39" t="s">
        <v>12</v>
      </c>
      <c r="E12" s="39" t="s">
        <v>12</v>
      </c>
      <c r="F12" s="40" t="s">
        <v>12</v>
      </c>
      <c r="G12" s="177"/>
      <c r="H12" s="178"/>
      <c r="I12" s="178"/>
    </row>
    <row r="13" spans="1:12" s="68" customFormat="1" x14ac:dyDescent="0.2">
      <c r="A13" s="123" t="s">
        <v>67</v>
      </c>
      <c r="B13" s="106"/>
      <c r="C13" s="106"/>
      <c r="D13" s="107"/>
      <c r="E13" s="107"/>
      <c r="F13" s="107"/>
      <c r="G13" s="108"/>
      <c r="H13" s="179"/>
      <c r="I13" s="179"/>
    </row>
    <row r="14" spans="1:12" s="68" customFormat="1" x14ac:dyDescent="0.2">
      <c r="A14" s="125"/>
      <c r="B14" s="126"/>
      <c r="C14" s="126"/>
      <c r="D14" s="102">
        <f t="shared" ref="D14:D32" si="0">E14+F14</f>
        <v>0</v>
      </c>
      <c r="E14" s="127"/>
      <c r="F14" s="127"/>
      <c r="G14" s="128"/>
      <c r="H14" s="180"/>
      <c r="I14" s="181"/>
      <c r="L14"/>
    </row>
    <row r="15" spans="1:12" s="68" customFormat="1" x14ac:dyDescent="0.2">
      <c r="A15" s="125"/>
      <c r="B15" s="126"/>
      <c r="C15" s="126"/>
      <c r="D15" s="102">
        <f t="shared" si="0"/>
        <v>0</v>
      </c>
      <c r="E15" s="127"/>
      <c r="F15" s="127"/>
      <c r="G15" s="128"/>
      <c r="H15" s="182"/>
      <c r="I15" s="183"/>
    </row>
    <row r="16" spans="1:12" s="68" customFormat="1" x14ac:dyDescent="0.2">
      <c r="A16" s="125"/>
      <c r="B16" s="126"/>
      <c r="C16" s="126"/>
      <c r="D16" s="102">
        <f t="shared" si="0"/>
        <v>0</v>
      </c>
      <c r="E16" s="127"/>
      <c r="F16" s="127"/>
      <c r="G16" s="128"/>
      <c r="H16" s="182"/>
      <c r="I16" s="183"/>
    </row>
    <row r="17" spans="1:12" s="68" customFormat="1" x14ac:dyDescent="0.2">
      <c r="A17" s="125"/>
      <c r="B17" s="126"/>
      <c r="C17" s="126"/>
      <c r="D17" s="102">
        <f t="shared" si="0"/>
        <v>0</v>
      </c>
      <c r="E17" s="127"/>
      <c r="F17" s="127"/>
      <c r="G17" s="128"/>
      <c r="H17" s="182"/>
      <c r="I17" s="183"/>
    </row>
    <row r="18" spans="1:12" x14ac:dyDescent="0.2">
      <c r="A18" s="103"/>
      <c r="B18" s="45"/>
      <c r="C18" s="109"/>
      <c r="D18" s="102">
        <f t="shared" si="0"/>
        <v>0</v>
      </c>
      <c r="E18" s="42"/>
      <c r="F18" s="42"/>
      <c r="G18" s="110"/>
      <c r="H18" s="169"/>
      <c r="I18" s="170"/>
      <c r="J18" s="44"/>
      <c r="K18" s="44"/>
      <c r="L18" s="44"/>
    </row>
    <row r="19" spans="1:12" x14ac:dyDescent="0.2">
      <c r="A19" s="104"/>
      <c r="B19" s="45"/>
      <c r="C19" s="109"/>
      <c r="D19" s="102">
        <f t="shared" si="0"/>
        <v>0</v>
      </c>
      <c r="E19" s="42"/>
      <c r="F19" s="42"/>
      <c r="G19" s="110"/>
      <c r="H19" s="169"/>
      <c r="I19" s="170"/>
      <c r="J19" s="44"/>
      <c r="K19" s="44"/>
      <c r="L19" s="44"/>
    </row>
    <row r="20" spans="1:12" x14ac:dyDescent="0.2">
      <c r="A20" s="104"/>
      <c r="B20" s="45"/>
      <c r="C20" s="109"/>
      <c r="D20" s="102">
        <f t="shared" si="0"/>
        <v>0</v>
      </c>
      <c r="E20" s="42"/>
      <c r="F20" s="42"/>
      <c r="G20" s="110"/>
      <c r="H20" s="169"/>
      <c r="I20" s="170"/>
      <c r="J20" s="44"/>
      <c r="K20" s="44"/>
      <c r="L20" s="44"/>
    </row>
    <row r="21" spans="1:12" x14ac:dyDescent="0.2">
      <c r="A21" s="105"/>
      <c r="B21" s="45"/>
      <c r="C21" s="109"/>
      <c r="D21" s="102">
        <f t="shared" si="0"/>
        <v>0</v>
      </c>
      <c r="E21" s="42"/>
      <c r="F21" s="42"/>
      <c r="G21" s="110"/>
      <c r="H21" s="184"/>
      <c r="I21" s="185"/>
      <c r="J21" s="44"/>
      <c r="K21" s="44"/>
      <c r="L21" s="44"/>
    </row>
    <row r="22" spans="1:12" s="68" customFormat="1" ht="13.5" thickBot="1" x14ac:dyDescent="0.25">
      <c r="A22" s="124" t="s">
        <v>71</v>
      </c>
      <c r="B22" s="106"/>
      <c r="C22" s="106"/>
      <c r="D22" s="107">
        <f>SUM(D18:D21)</f>
        <v>0</v>
      </c>
      <c r="E22" s="107">
        <f>SUM(E18:E21)</f>
        <v>0</v>
      </c>
      <c r="F22" s="107">
        <f>SUM(F18:F21)</f>
        <v>0</v>
      </c>
      <c r="G22" s="108"/>
      <c r="H22" s="186"/>
      <c r="I22" s="187"/>
    </row>
    <row r="23" spans="1:12" s="68" customFormat="1" ht="13.5" thickTop="1" x14ac:dyDescent="0.2">
      <c r="A23" s="123" t="s">
        <v>68</v>
      </c>
      <c r="B23" s="106"/>
      <c r="C23" s="106"/>
      <c r="D23" s="107"/>
      <c r="E23" s="107"/>
      <c r="F23" s="107"/>
      <c r="G23" s="108"/>
      <c r="H23" s="169"/>
      <c r="I23" s="170"/>
    </row>
    <row r="24" spans="1:12" s="68" customFormat="1" x14ac:dyDescent="0.2">
      <c r="A24" s="125"/>
      <c r="B24" s="126"/>
      <c r="C24" s="126"/>
      <c r="D24" s="102">
        <f t="shared" si="0"/>
        <v>0</v>
      </c>
      <c r="E24" s="112"/>
      <c r="F24" s="112"/>
      <c r="G24" s="113"/>
      <c r="H24" s="169"/>
      <c r="I24" s="170"/>
    </row>
    <row r="25" spans="1:12" s="68" customFormat="1" x14ac:dyDescent="0.2">
      <c r="A25" s="125"/>
      <c r="B25" s="126"/>
      <c r="C25" s="126"/>
      <c r="D25" s="102">
        <f t="shared" si="0"/>
        <v>0</v>
      </c>
      <c r="E25" s="112"/>
      <c r="F25" s="112"/>
      <c r="G25" s="113"/>
      <c r="H25" s="169"/>
      <c r="I25" s="170"/>
    </row>
    <row r="26" spans="1:12" s="68" customFormat="1" x14ac:dyDescent="0.2">
      <c r="A26" s="125"/>
      <c r="B26" s="126"/>
      <c r="C26" s="126"/>
      <c r="D26" s="102">
        <f t="shared" si="0"/>
        <v>0</v>
      </c>
      <c r="E26" s="112"/>
      <c r="F26" s="112"/>
      <c r="G26" s="113"/>
      <c r="H26" s="169"/>
      <c r="I26" s="170"/>
    </row>
    <row r="27" spans="1:12" s="68" customFormat="1" x14ac:dyDescent="0.2">
      <c r="A27" s="125"/>
      <c r="B27" s="126"/>
      <c r="C27" s="126"/>
      <c r="D27" s="102">
        <f t="shared" si="0"/>
        <v>0</v>
      </c>
      <c r="E27" s="112"/>
      <c r="F27" s="112"/>
      <c r="G27" s="113"/>
      <c r="H27" s="169"/>
      <c r="I27" s="170"/>
    </row>
    <row r="28" spans="1:12" s="68" customFormat="1" x14ac:dyDescent="0.2">
      <c r="A28" s="103"/>
      <c r="B28" s="126"/>
      <c r="C28" s="126"/>
      <c r="D28" s="102">
        <f t="shared" si="0"/>
        <v>0</v>
      </c>
      <c r="E28" s="112"/>
      <c r="F28" s="112"/>
      <c r="G28" s="113"/>
      <c r="H28" s="169"/>
      <c r="I28" s="170"/>
    </row>
    <row r="29" spans="1:12" s="68" customFormat="1" x14ac:dyDescent="0.2">
      <c r="A29" s="104"/>
      <c r="B29" s="126"/>
      <c r="C29" s="126"/>
      <c r="D29" s="102">
        <f t="shared" si="0"/>
        <v>0</v>
      </c>
      <c r="E29" s="112"/>
      <c r="F29" s="112"/>
      <c r="G29" s="113"/>
      <c r="H29" s="169"/>
      <c r="I29" s="170"/>
    </row>
    <row r="30" spans="1:12" s="68" customFormat="1" x14ac:dyDescent="0.2">
      <c r="A30" s="104"/>
      <c r="B30" s="126"/>
      <c r="C30" s="111"/>
      <c r="D30" s="102">
        <f t="shared" si="0"/>
        <v>0</v>
      </c>
      <c r="E30" s="112"/>
      <c r="F30" s="112"/>
      <c r="G30" s="113"/>
      <c r="H30" s="169"/>
      <c r="I30" s="170"/>
    </row>
    <row r="31" spans="1:12" s="68" customFormat="1" x14ac:dyDescent="0.2">
      <c r="A31" s="105"/>
      <c r="B31" s="111"/>
      <c r="C31" s="111"/>
      <c r="D31" s="102">
        <f t="shared" si="0"/>
        <v>0</v>
      </c>
      <c r="E31" s="112"/>
      <c r="F31" s="112"/>
      <c r="G31" s="113"/>
      <c r="H31" s="169"/>
      <c r="I31" s="170"/>
    </row>
    <row r="32" spans="1:12" x14ac:dyDescent="0.2">
      <c r="A32" s="125"/>
      <c r="B32" s="45"/>
      <c r="C32" s="45"/>
      <c r="D32" s="102">
        <f t="shared" si="0"/>
        <v>0</v>
      </c>
      <c r="E32" s="42"/>
      <c r="F32" s="42"/>
      <c r="G32" s="110"/>
      <c r="H32" s="169"/>
      <c r="I32" s="170"/>
      <c r="J32" s="44"/>
      <c r="K32" s="44"/>
      <c r="L32" s="44"/>
    </row>
    <row r="33" spans="1:9" s="68" customFormat="1" ht="13.5" thickBot="1" x14ac:dyDescent="0.25">
      <c r="A33" s="124" t="s">
        <v>72</v>
      </c>
      <c r="B33" s="106"/>
      <c r="C33" s="106"/>
      <c r="D33" s="107">
        <f>SUM(D30:D32)</f>
        <v>0</v>
      </c>
      <c r="E33" s="107">
        <f>SUM(E30:E32)</f>
        <v>0</v>
      </c>
      <c r="F33" s="107">
        <f>SUM(F30:F32)</f>
        <v>0</v>
      </c>
      <c r="G33" s="108"/>
      <c r="H33" s="186"/>
      <c r="I33" s="187"/>
    </row>
    <row r="34" spans="1:9" s="10" customFormat="1" ht="14.25" thickTop="1" thickBot="1" x14ac:dyDescent="0.25">
      <c r="A34" s="46"/>
      <c r="B34" s="47" t="s">
        <v>13</v>
      </c>
      <c r="C34" s="48"/>
      <c r="D34" s="49">
        <f>D22+D33</f>
        <v>0</v>
      </c>
      <c r="E34" s="49">
        <f>E22+E33</f>
        <v>0</v>
      </c>
      <c r="F34" s="49">
        <f>F22+F33</f>
        <v>0</v>
      </c>
      <c r="G34" s="119"/>
      <c r="H34" s="194"/>
      <c r="I34" s="194"/>
    </row>
    <row r="35" spans="1:9" ht="13.5" thickTop="1" x14ac:dyDescent="0.2">
      <c r="A35" s="50"/>
      <c r="B35" s="51"/>
      <c r="C35" s="41"/>
      <c r="D35" s="41"/>
      <c r="E35" s="52"/>
      <c r="F35" s="43"/>
      <c r="G35" s="53"/>
      <c r="H35" s="54"/>
      <c r="I35" s="55"/>
    </row>
    <row r="36" spans="1:9" s="30" customFormat="1" ht="12.75" customHeight="1" x14ac:dyDescent="0.2">
      <c r="A36" s="195" t="s">
        <v>60</v>
      </c>
      <c r="B36" s="196"/>
      <c r="C36" s="196"/>
      <c r="D36" s="196"/>
      <c r="E36" s="196"/>
      <c r="F36" s="196"/>
      <c r="G36" s="197"/>
      <c r="H36" s="204" t="s">
        <v>70</v>
      </c>
      <c r="I36" s="205"/>
    </row>
    <row r="37" spans="1:9" s="30" customFormat="1" x14ac:dyDescent="0.2">
      <c r="A37" s="198"/>
      <c r="B37" s="199"/>
      <c r="C37" s="199"/>
      <c r="D37" s="199"/>
      <c r="E37" s="199"/>
      <c r="F37" s="199"/>
      <c r="G37" s="200"/>
      <c r="H37" s="206"/>
      <c r="I37" s="207"/>
    </row>
    <row r="38" spans="1:9" s="30" customFormat="1" x14ac:dyDescent="0.2">
      <c r="A38" s="198"/>
      <c r="B38" s="199"/>
      <c r="C38" s="199"/>
      <c r="D38" s="199"/>
      <c r="E38" s="199"/>
      <c r="F38" s="199"/>
      <c r="G38" s="200"/>
      <c r="H38" s="206"/>
      <c r="I38" s="207"/>
    </row>
    <row r="39" spans="1:9" s="30" customFormat="1" x14ac:dyDescent="0.2">
      <c r="A39" s="201"/>
      <c r="B39" s="202"/>
      <c r="C39" s="202"/>
      <c r="D39" s="202"/>
      <c r="E39" s="202"/>
      <c r="F39" s="202"/>
      <c r="G39" s="203"/>
      <c r="H39" s="206"/>
      <c r="I39" s="207"/>
    </row>
    <row r="40" spans="1:9" s="30" customFormat="1" x14ac:dyDescent="0.2">
      <c r="A40" s="57"/>
      <c r="B40" s="58"/>
      <c r="C40" s="58"/>
      <c r="D40" s="58"/>
      <c r="E40" s="58"/>
      <c r="F40" s="58"/>
      <c r="G40" s="58"/>
      <c r="H40" s="206"/>
      <c r="I40" s="207"/>
    </row>
    <row r="41" spans="1:9" s="30" customFormat="1" x14ac:dyDescent="0.2">
      <c r="A41" s="57" t="s">
        <v>19</v>
      </c>
      <c r="B41" s="58"/>
      <c r="C41" s="58"/>
      <c r="D41" s="58" t="s">
        <v>29</v>
      </c>
      <c r="E41" s="58"/>
      <c r="F41" s="58"/>
      <c r="G41" s="58"/>
      <c r="H41" s="206"/>
      <c r="I41" s="207"/>
    </row>
    <row r="42" spans="1:9" s="30" customFormat="1" x14ac:dyDescent="0.2">
      <c r="A42" s="57"/>
      <c r="B42" s="58"/>
      <c r="C42" s="58"/>
      <c r="D42" s="58"/>
      <c r="E42" s="58"/>
      <c r="F42" s="58"/>
      <c r="G42" s="58"/>
      <c r="H42" s="206"/>
      <c r="I42" s="207"/>
    </row>
    <row r="43" spans="1:9" s="30" customFormat="1" x14ac:dyDescent="0.2">
      <c r="A43" s="57" t="s">
        <v>20</v>
      </c>
      <c r="B43" s="58"/>
      <c r="C43" s="58"/>
      <c r="D43" s="58" t="s">
        <v>20</v>
      </c>
      <c r="E43" s="58"/>
      <c r="F43" s="58"/>
      <c r="G43" s="58"/>
      <c r="H43" s="206"/>
      <c r="I43" s="207"/>
    </row>
    <row r="44" spans="1:9" s="30" customFormat="1" x14ac:dyDescent="0.2">
      <c r="A44" s="57"/>
      <c r="B44" s="58"/>
      <c r="C44" s="58"/>
      <c r="D44" s="58"/>
      <c r="E44" s="58"/>
      <c r="F44" s="58"/>
      <c r="G44" s="58"/>
      <c r="H44" s="206"/>
      <c r="I44" s="207"/>
    </row>
    <row r="45" spans="1:9" s="30" customFormat="1" x14ac:dyDescent="0.2">
      <c r="A45" s="57"/>
      <c r="B45" s="58"/>
      <c r="C45" s="58"/>
      <c r="D45" s="58"/>
      <c r="E45" s="58"/>
      <c r="F45" s="58"/>
      <c r="G45" s="58"/>
      <c r="H45" s="206"/>
      <c r="I45" s="207"/>
    </row>
    <row r="46" spans="1:9" s="30" customFormat="1" ht="27" customHeight="1" x14ac:dyDescent="0.2">
      <c r="A46" s="57" t="s">
        <v>21</v>
      </c>
      <c r="B46" s="58"/>
      <c r="C46" s="58"/>
      <c r="D46" s="58" t="s">
        <v>21</v>
      </c>
      <c r="E46" s="58"/>
      <c r="F46" s="58"/>
      <c r="G46" s="58"/>
      <c r="H46" s="208"/>
      <c r="I46" s="209"/>
    </row>
    <row r="47" spans="1:9" s="30" customFormat="1" ht="12.75" customHeight="1" x14ac:dyDescent="0.2">
      <c r="A47" s="57"/>
      <c r="B47" s="58"/>
      <c r="C47" s="58"/>
      <c r="D47" s="58"/>
      <c r="E47" s="58"/>
      <c r="F47" s="58"/>
      <c r="G47" s="58"/>
      <c r="H47" s="25" t="s">
        <v>30</v>
      </c>
      <c r="I47" s="59">
        <f>I48+I49</f>
        <v>0</v>
      </c>
    </row>
    <row r="48" spans="1:9" s="30" customFormat="1" ht="12.75" customHeight="1" x14ac:dyDescent="0.2">
      <c r="A48" s="57"/>
      <c r="B48" s="58"/>
      <c r="C48" s="58"/>
      <c r="D48" s="58"/>
      <c r="E48" s="58"/>
      <c r="F48" s="58"/>
      <c r="G48" s="58"/>
      <c r="H48" s="25" t="s">
        <v>65</v>
      </c>
      <c r="I48" s="59">
        <f>D22</f>
        <v>0</v>
      </c>
    </row>
    <row r="49" spans="1:9" s="30" customFormat="1" ht="12.75" customHeight="1" x14ac:dyDescent="0.2">
      <c r="A49" s="57" t="s">
        <v>22</v>
      </c>
      <c r="B49" s="58"/>
      <c r="C49" s="58"/>
      <c r="D49" s="58" t="s">
        <v>22</v>
      </c>
      <c r="E49" s="58"/>
      <c r="F49" s="58"/>
      <c r="G49" s="58"/>
      <c r="H49" s="25" t="s">
        <v>61</v>
      </c>
      <c r="I49" s="59">
        <f>D33</f>
        <v>0</v>
      </c>
    </row>
    <row r="50" spans="1:9" s="30" customFormat="1" x14ac:dyDescent="0.2">
      <c r="A50" s="57"/>
      <c r="B50" s="58"/>
      <c r="C50" s="58"/>
      <c r="D50" s="58"/>
      <c r="E50" s="58"/>
      <c r="F50" s="58"/>
      <c r="G50" s="58"/>
      <c r="H50" s="25" t="s">
        <v>73</v>
      </c>
      <c r="I50" s="59">
        <f>I47*0.6</f>
        <v>0</v>
      </c>
    </row>
    <row r="51" spans="1:9" s="30" customFormat="1" x14ac:dyDescent="0.2">
      <c r="A51" s="57"/>
      <c r="B51" s="58"/>
      <c r="C51" s="58"/>
      <c r="D51" s="58"/>
      <c r="E51" s="58"/>
      <c r="F51" s="58"/>
      <c r="G51" s="58"/>
      <c r="H51" s="27"/>
      <c r="I51" s="188">
        <f>I47*0.4</f>
        <v>0</v>
      </c>
    </row>
    <row r="52" spans="1:9" s="30" customFormat="1" x14ac:dyDescent="0.2">
      <c r="A52" s="57" t="s">
        <v>15</v>
      </c>
      <c r="B52" s="58"/>
      <c r="C52" s="58"/>
      <c r="D52" s="58" t="s">
        <v>15</v>
      </c>
      <c r="E52" s="58"/>
      <c r="F52" s="58"/>
      <c r="G52" s="58"/>
      <c r="H52" s="26" t="s">
        <v>31</v>
      </c>
      <c r="I52" s="189"/>
    </row>
    <row r="53" spans="1:9" s="30" customFormat="1" x14ac:dyDescent="0.2">
      <c r="A53" s="60"/>
      <c r="B53" s="61"/>
      <c r="C53" s="61"/>
      <c r="D53" s="61"/>
      <c r="E53" s="61"/>
      <c r="F53" s="61"/>
      <c r="G53" s="61"/>
      <c r="H53" s="28"/>
      <c r="I53" s="190"/>
    </row>
    <row r="54" spans="1:9" ht="99" customHeight="1" thickBot="1" x14ac:dyDescent="0.25">
      <c r="A54" s="191"/>
      <c r="B54" s="192"/>
      <c r="C54" s="192"/>
      <c r="D54" s="192"/>
      <c r="E54" s="192"/>
      <c r="F54" s="192"/>
      <c r="G54" s="192"/>
      <c r="H54" s="192"/>
      <c r="I54" s="193"/>
    </row>
  </sheetData>
  <mergeCells count="32">
    <mergeCell ref="I51:I53"/>
    <mergeCell ref="A54:I54"/>
    <mergeCell ref="H31:I31"/>
    <mergeCell ref="H32:I32"/>
    <mergeCell ref="H33:I33"/>
    <mergeCell ref="H34:I34"/>
    <mergeCell ref="A36:G39"/>
    <mergeCell ref="H36:I46"/>
    <mergeCell ref="H30:I30"/>
    <mergeCell ref="H19:I19"/>
    <mergeCell ref="H20:I20"/>
    <mergeCell ref="H21:I21"/>
    <mergeCell ref="H22:I22"/>
    <mergeCell ref="H23:I23"/>
    <mergeCell ref="H24:I24"/>
    <mergeCell ref="H25:I25"/>
    <mergeCell ref="H26:I26"/>
    <mergeCell ref="H27:I27"/>
    <mergeCell ref="H28:I28"/>
    <mergeCell ref="H29:I29"/>
    <mergeCell ref="H18:I18"/>
    <mergeCell ref="C1:I8"/>
    <mergeCell ref="A11:A12"/>
    <mergeCell ref="B11:B12"/>
    <mergeCell ref="C11:C12"/>
    <mergeCell ref="G11:G12"/>
    <mergeCell ref="H11:I12"/>
    <mergeCell ref="H13:I13"/>
    <mergeCell ref="H14:I14"/>
    <mergeCell ref="H15:I15"/>
    <mergeCell ref="H16:I16"/>
    <mergeCell ref="H17:I17"/>
  </mergeCells>
  <dataValidations count="1">
    <dataValidation type="list" allowBlank="1" showInputMessage="1" showErrorMessage="1" sqref="A18:A21 A32">
      <formula1>Funding</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C1" sqref="C1:I8"/>
    </sheetView>
  </sheetViews>
  <sheetFormatPr defaultRowHeight="12.75" x14ac:dyDescent="0.2"/>
  <cols>
    <col min="1" max="1" width="37.42578125" style="62" customWidth="1"/>
    <col min="2" max="2" width="34" style="62" customWidth="1"/>
    <col min="3" max="3" width="23.85546875" style="63" bestFit="1" customWidth="1"/>
    <col min="4" max="4" width="10.5703125" style="63" bestFit="1" customWidth="1"/>
    <col min="5" max="5" width="9.7109375" style="29" bestFit="1" customWidth="1"/>
    <col min="6" max="6" width="10.7109375" style="56" bestFit="1" customWidth="1"/>
    <col min="7" max="7" width="11" style="64" bestFit="1" customWidth="1"/>
    <col min="8" max="8" width="12.7109375" style="65" customWidth="1"/>
    <col min="9" max="9" width="40.5703125" style="56" customWidth="1"/>
    <col min="10" max="10" width="10.28515625" style="56" bestFit="1" customWidth="1"/>
    <col min="11" max="11" width="10.28515625" style="56" customWidth="1"/>
    <col min="12" max="12" width="32.28515625" style="56" customWidth="1"/>
    <col min="13" max="16384" width="9.140625" style="44"/>
  </cols>
  <sheetData>
    <row r="1" spans="1:12" s="30" customFormat="1" ht="15.75" x14ac:dyDescent="0.25">
      <c r="A1" s="72" t="str">
        <f>'Summary '!A1</f>
        <v>Delivery Organisation Grant Claim Form</v>
      </c>
      <c r="B1" s="73"/>
      <c r="C1" s="171"/>
      <c r="D1" s="171"/>
      <c r="E1" s="171"/>
      <c r="F1" s="171"/>
      <c r="G1" s="171"/>
      <c r="H1" s="171"/>
      <c r="I1" s="171"/>
      <c r="J1" s="118"/>
      <c r="K1" s="29"/>
      <c r="L1" s="29"/>
    </row>
    <row r="2" spans="1:12" s="30" customFormat="1" ht="15.75" x14ac:dyDescent="0.25">
      <c r="A2" s="73" t="s">
        <v>46</v>
      </c>
      <c r="B2" s="66"/>
      <c r="C2" s="171"/>
      <c r="D2" s="171"/>
      <c r="E2" s="171"/>
      <c r="F2" s="171"/>
      <c r="G2" s="171"/>
      <c r="H2" s="171"/>
      <c r="I2" s="171"/>
      <c r="J2" s="118"/>
      <c r="K2" s="29"/>
      <c r="L2" s="29"/>
    </row>
    <row r="3" spans="1:12" s="30" customFormat="1" ht="15" customHeight="1" x14ac:dyDescent="0.25">
      <c r="A3" s="31" t="s">
        <v>81</v>
      </c>
      <c r="B3" s="32"/>
      <c r="C3" s="171"/>
      <c r="D3" s="171"/>
      <c r="E3" s="171"/>
      <c r="F3" s="171"/>
      <c r="G3" s="171"/>
      <c r="H3" s="171"/>
      <c r="I3" s="171"/>
      <c r="J3" s="118"/>
      <c r="K3" s="29"/>
      <c r="L3" s="29"/>
    </row>
    <row r="4" spans="1:12" s="30" customFormat="1" ht="15.75" customHeight="1" x14ac:dyDescent="0.25">
      <c r="A4" s="31" t="s">
        <v>83</v>
      </c>
      <c r="C4" s="171"/>
      <c r="D4" s="171"/>
      <c r="E4" s="171"/>
      <c r="F4" s="171"/>
      <c r="G4" s="171"/>
      <c r="H4" s="171"/>
      <c r="I4" s="171"/>
      <c r="J4" s="118"/>
      <c r="K4" s="29"/>
      <c r="L4" s="29"/>
    </row>
    <row r="5" spans="1:12" s="30" customFormat="1" ht="15.75" customHeight="1" x14ac:dyDescent="0.25">
      <c r="A5" s="31" t="s">
        <v>82</v>
      </c>
      <c r="B5" s="32">
        <f>('Summary '!B4)</f>
        <v>0</v>
      </c>
      <c r="C5" s="171"/>
      <c r="D5" s="171"/>
      <c r="E5" s="171"/>
      <c r="F5" s="171"/>
      <c r="G5" s="171"/>
      <c r="H5" s="171"/>
      <c r="I5" s="171"/>
      <c r="J5" s="118"/>
      <c r="K5" s="29"/>
      <c r="L5" s="29"/>
    </row>
    <row r="6" spans="1:12" s="30" customFormat="1" ht="15.75" customHeight="1" x14ac:dyDescent="0.25">
      <c r="A6" s="31"/>
      <c r="B6" s="32"/>
      <c r="C6" s="171"/>
      <c r="D6" s="171"/>
      <c r="E6" s="171"/>
      <c r="F6" s="171"/>
      <c r="G6" s="171"/>
      <c r="H6" s="171"/>
      <c r="I6" s="171"/>
      <c r="J6" s="118"/>
      <c r="K6" s="29"/>
      <c r="L6" s="29"/>
    </row>
    <row r="7" spans="1:12" s="30" customFormat="1" ht="12.75" customHeight="1" x14ac:dyDescent="0.2">
      <c r="A7" s="33"/>
      <c r="B7" s="34"/>
      <c r="C7" s="171"/>
      <c r="D7" s="171"/>
      <c r="E7" s="171"/>
      <c r="F7" s="171"/>
      <c r="G7" s="171"/>
      <c r="H7" s="171"/>
      <c r="I7" s="171"/>
      <c r="J7" s="29"/>
      <c r="K7" s="29"/>
      <c r="L7" s="29"/>
    </row>
    <row r="8" spans="1:12" s="30" customFormat="1" x14ac:dyDescent="0.2">
      <c r="A8" s="35" t="s">
        <v>27</v>
      </c>
      <c r="B8" s="36"/>
      <c r="C8" s="171"/>
      <c r="D8" s="171"/>
      <c r="E8" s="171"/>
      <c r="F8" s="171"/>
      <c r="G8" s="171"/>
      <c r="H8" s="171"/>
      <c r="I8" s="171"/>
      <c r="J8" s="29"/>
      <c r="K8" s="29"/>
      <c r="L8" s="29"/>
    </row>
    <row r="9" spans="1:12" s="30" customFormat="1" ht="13.5" customHeight="1" x14ac:dyDescent="0.2">
      <c r="A9" s="33"/>
      <c r="B9" s="34"/>
      <c r="C9" s="114"/>
      <c r="D9" s="117"/>
      <c r="E9" s="117"/>
      <c r="F9" s="117"/>
      <c r="G9" s="117"/>
      <c r="H9" s="117"/>
      <c r="I9" s="117"/>
      <c r="J9" s="29"/>
      <c r="K9" s="29"/>
      <c r="L9" s="29"/>
    </row>
    <row r="10" spans="1:12" s="30" customFormat="1" ht="13.5" customHeight="1" x14ac:dyDescent="0.2">
      <c r="A10" s="120" t="s">
        <v>69</v>
      </c>
      <c r="B10" s="121"/>
      <c r="C10" s="122"/>
      <c r="D10" s="115"/>
      <c r="E10" s="115"/>
      <c r="F10" s="115"/>
      <c r="G10" s="115"/>
      <c r="H10" s="115"/>
      <c r="I10" s="116"/>
      <c r="J10" s="29"/>
      <c r="K10" s="29"/>
      <c r="L10" s="29"/>
    </row>
    <row r="11" spans="1:12" s="67" customFormat="1" ht="12.75" customHeight="1" x14ac:dyDescent="0.2">
      <c r="A11" s="172" t="s">
        <v>32</v>
      </c>
      <c r="B11" s="174" t="s">
        <v>6</v>
      </c>
      <c r="C11" s="174" t="s">
        <v>14</v>
      </c>
      <c r="D11" s="37" t="s">
        <v>7</v>
      </c>
      <c r="E11" s="37" t="s">
        <v>8</v>
      </c>
      <c r="F11" s="38" t="s">
        <v>9</v>
      </c>
      <c r="G11" s="176" t="s">
        <v>10</v>
      </c>
      <c r="H11" s="178" t="s">
        <v>11</v>
      </c>
      <c r="I11" s="178"/>
    </row>
    <row r="12" spans="1:12" s="68" customFormat="1" x14ac:dyDescent="0.2">
      <c r="A12" s="173"/>
      <c r="B12" s="175"/>
      <c r="C12" s="175"/>
      <c r="D12" s="39" t="s">
        <v>12</v>
      </c>
      <c r="E12" s="39" t="s">
        <v>12</v>
      </c>
      <c r="F12" s="40" t="s">
        <v>12</v>
      </c>
      <c r="G12" s="177"/>
      <c r="H12" s="178"/>
      <c r="I12" s="178"/>
    </row>
    <row r="13" spans="1:12" s="68" customFormat="1" x14ac:dyDescent="0.2">
      <c r="A13" s="123" t="s">
        <v>67</v>
      </c>
      <c r="B13" s="106"/>
      <c r="C13" s="106"/>
      <c r="D13" s="107"/>
      <c r="E13" s="107"/>
      <c r="F13" s="107"/>
      <c r="G13" s="108"/>
      <c r="H13" s="179"/>
      <c r="I13" s="179"/>
    </row>
    <row r="14" spans="1:12" s="68" customFormat="1" x14ac:dyDescent="0.2">
      <c r="A14" s="125"/>
      <c r="B14" s="126"/>
      <c r="C14" s="126"/>
      <c r="D14" s="102">
        <f t="shared" ref="D14:D32" si="0">E14+F14</f>
        <v>0</v>
      </c>
      <c r="E14" s="127"/>
      <c r="F14" s="127"/>
      <c r="G14" s="128"/>
      <c r="H14" s="180"/>
      <c r="I14" s="181"/>
    </row>
    <row r="15" spans="1:12" s="68" customFormat="1" x14ac:dyDescent="0.2">
      <c r="A15" s="125"/>
      <c r="B15" s="126"/>
      <c r="C15" s="126"/>
      <c r="D15" s="102">
        <f t="shared" si="0"/>
        <v>0</v>
      </c>
      <c r="E15" s="127"/>
      <c r="F15" s="127"/>
      <c r="G15" s="128"/>
      <c r="H15" s="182"/>
      <c r="I15" s="183"/>
    </row>
    <row r="16" spans="1:12" s="68" customFormat="1" x14ac:dyDescent="0.2">
      <c r="A16" s="125"/>
      <c r="B16" s="126"/>
      <c r="C16" s="126"/>
      <c r="D16" s="102">
        <f t="shared" si="0"/>
        <v>0</v>
      </c>
      <c r="E16" s="127"/>
      <c r="F16" s="127"/>
      <c r="G16" s="128"/>
      <c r="H16" s="182"/>
      <c r="I16" s="183"/>
    </row>
    <row r="17" spans="1:12" s="68" customFormat="1" x14ac:dyDescent="0.2">
      <c r="A17" s="125"/>
      <c r="B17" s="126"/>
      <c r="C17" s="126"/>
      <c r="D17" s="102">
        <f t="shared" si="0"/>
        <v>0</v>
      </c>
      <c r="E17" s="127"/>
      <c r="F17" s="127"/>
      <c r="G17" s="128"/>
      <c r="H17" s="182"/>
      <c r="I17" s="183"/>
    </row>
    <row r="18" spans="1:12" x14ac:dyDescent="0.2">
      <c r="A18" s="103"/>
      <c r="B18" s="45"/>
      <c r="C18" s="109"/>
      <c r="D18" s="102">
        <f t="shared" si="0"/>
        <v>0</v>
      </c>
      <c r="E18" s="42"/>
      <c r="F18" s="42"/>
      <c r="G18" s="110"/>
      <c r="H18" s="169"/>
      <c r="I18" s="170"/>
      <c r="J18" s="44"/>
      <c r="K18" s="44"/>
      <c r="L18" s="44"/>
    </row>
    <row r="19" spans="1:12" x14ac:dyDescent="0.2">
      <c r="A19" s="104"/>
      <c r="B19" s="45"/>
      <c r="C19" s="109"/>
      <c r="D19" s="102">
        <f t="shared" si="0"/>
        <v>0</v>
      </c>
      <c r="E19" s="42"/>
      <c r="F19" s="42"/>
      <c r="G19" s="110"/>
      <c r="H19" s="169"/>
      <c r="I19" s="170"/>
      <c r="J19" s="44"/>
      <c r="K19" s="44"/>
      <c r="L19" s="44"/>
    </row>
    <row r="20" spans="1:12" x14ac:dyDescent="0.2">
      <c r="A20" s="104"/>
      <c r="B20" s="45"/>
      <c r="C20" s="109"/>
      <c r="D20" s="102">
        <f t="shared" si="0"/>
        <v>0</v>
      </c>
      <c r="E20" s="42"/>
      <c r="F20" s="42"/>
      <c r="G20" s="110"/>
      <c r="H20" s="169"/>
      <c r="I20" s="170"/>
      <c r="J20" s="44"/>
      <c r="K20" s="44"/>
      <c r="L20" s="44"/>
    </row>
    <row r="21" spans="1:12" x14ac:dyDescent="0.2">
      <c r="A21" s="105"/>
      <c r="B21" s="45"/>
      <c r="C21" s="109"/>
      <c r="D21" s="102">
        <f t="shared" si="0"/>
        <v>0</v>
      </c>
      <c r="E21" s="42"/>
      <c r="F21" s="42"/>
      <c r="G21" s="110"/>
      <c r="H21" s="184"/>
      <c r="I21" s="185"/>
      <c r="J21" s="44"/>
      <c r="K21" s="44"/>
      <c r="L21" s="44"/>
    </row>
    <row r="22" spans="1:12" s="68" customFormat="1" ht="13.5" thickBot="1" x14ac:dyDescent="0.25">
      <c r="A22" s="124" t="s">
        <v>71</v>
      </c>
      <c r="B22" s="106"/>
      <c r="C22" s="106"/>
      <c r="D22" s="107">
        <f>SUM(D18:D21)</f>
        <v>0</v>
      </c>
      <c r="E22" s="107">
        <f>SUM(E18:E21)</f>
        <v>0</v>
      </c>
      <c r="F22" s="107">
        <f>SUM(F18:F21)</f>
        <v>0</v>
      </c>
      <c r="G22" s="108"/>
      <c r="H22" s="186"/>
      <c r="I22" s="187"/>
    </row>
    <row r="23" spans="1:12" s="68" customFormat="1" ht="13.5" thickTop="1" x14ac:dyDescent="0.2">
      <c r="A23" s="123" t="s">
        <v>68</v>
      </c>
      <c r="B23" s="106"/>
      <c r="C23" s="106"/>
      <c r="D23" s="107"/>
      <c r="E23" s="107"/>
      <c r="F23" s="107"/>
      <c r="G23" s="108"/>
      <c r="H23" s="169"/>
      <c r="I23" s="170"/>
    </row>
    <row r="24" spans="1:12" s="68" customFormat="1" x14ac:dyDescent="0.2">
      <c r="A24" s="125"/>
      <c r="B24" s="126"/>
      <c r="C24" s="126"/>
      <c r="D24" s="102">
        <f t="shared" si="0"/>
        <v>0</v>
      </c>
      <c r="E24" s="112"/>
      <c r="F24" s="112"/>
      <c r="G24" s="113"/>
      <c r="H24" s="169"/>
      <c r="I24" s="170"/>
    </row>
    <row r="25" spans="1:12" s="68" customFormat="1" x14ac:dyDescent="0.2">
      <c r="A25" s="125"/>
      <c r="B25" s="126"/>
      <c r="C25" s="126"/>
      <c r="D25" s="102">
        <f t="shared" si="0"/>
        <v>0</v>
      </c>
      <c r="E25" s="112"/>
      <c r="F25" s="112"/>
      <c r="G25" s="113"/>
      <c r="H25" s="169"/>
      <c r="I25" s="170"/>
    </row>
    <row r="26" spans="1:12" s="68" customFormat="1" x14ac:dyDescent="0.2">
      <c r="A26" s="125"/>
      <c r="B26" s="126"/>
      <c r="C26" s="126"/>
      <c r="D26" s="102">
        <f t="shared" si="0"/>
        <v>0</v>
      </c>
      <c r="E26" s="112"/>
      <c r="F26" s="112"/>
      <c r="G26" s="113"/>
      <c r="H26" s="169"/>
      <c r="I26" s="170"/>
    </row>
    <row r="27" spans="1:12" s="68" customFormat="1" x14ac:dyDescent="0.2">
      <c r="A27" s="125"/>
      <c r="B27" s="126"/>
      <c r="C27" s="126"/>
      <c r="D27" s="102">
        <f t="shared" si="0"/>
        <v>0</v>
      </c>
      <c r="E27" s="112"/>
      <c r="F27" s="112"/>
      <c r="G27" s="113"/>
      <c r="H27" s="169"/>
      <c r="I27" s="170"/>
    </row>
    <row r="28" spans="1:12" s="68" customFormat="1" x14ac:dyDescent="0.2">
      <c r="A28" s="103"/>
      <c r="B28" s="126"/>
      <c r="C28" s="126"/>
      <c r="D28" s="102">
        <f t="shared" si="0"/>
        <v>0</v>
      </c>
      <c r="E28" s="112"/>
      <c r="F28" s="112"/>
      <c r="G28" s="113"/>
      <c r="H28" s="169"/>
      <c r="I28" s="170"/>
    </row>
    <row r="29" spans="1:12" s="68" customFormat="1" x14ac:dyDescent="0.2">
      <c r="A29" s="104"/>
      <c r="B29" s="126"/>
      <c r="C29" s="126"/>
      <c r="D29" s="102">
        <f t="shared" si="0"/>
        <v>0</v>
      </c>
      <c r="E29" s="112"/>
      <c r="F29" s="112"/>
      <c r="G29" s="113"/>
      <c r="H29" s="169"/>
      <c r="I29" s="170"/>
    </row>
    <row r="30" spans="1:12" s="68" customFormat="1" x14ac:dyDescent="0.2">
      <c r="A30" s="104"/>
      <c r="B30" s="126"/>
      <c r="C30" s="111"/>
      <c r="D30" s="102">
        <f t="shared" si="0"/>
        <v>0</v>
      </c>
      <c r="E30" s="112"/>
      <c r="F30" s="112"/>
      <c r="G30" s="113"/>
      <c r="H30" s="169"/>
      <c r="I30" s="170"/>
    </row>
    <row r="31" spans="1:12" s="68" customFormat="1" x14ac:dyDescent="0.2">
      <c r="A31" s="105"/>
      <c r="B31" s="111"/>
      <c r="C31" s="111"/>
      <c r="D31" s="102">
        <f t="shared" si="0"/>
        <v>0</v>
      </c>
      <c r="E31" s="112"/>
      <c r="F31" s="112"/>
      <c r="G31" s="113"/>
      <c r="H31" s="169"/>
      <c r="I31" s="170"/>
    </row>
    <row r="32" spans="1:12" x14ac:dyDescent="0.2">
      <c r="A32" s="125"/>
      <c r="B32" s="45"/>
      <c r="C32" s="45"/>
      <c r="D32" s="102">
        <f t="shared" si="0"/>
        <v>0</v>
      </c>
      <c r="E32" s="42"/>
      <c r="F32" s="42"/>
      <c r="G32" s="110"/>
      <c r="H32" s="169"/>
      <c r="I32" s="170"/>
      <c r="J32" s="44"/>
      <c r="K32" s="44"/>
      <c r="L32" s="44"/>
    </row>
    <row r="33" spans="1:9" s="68" customFormat="1" ht="13.5" thickBot="1" x14ac:dyDescent="0.25">
      <c r="A33" s="124" t="s">
        <v>72</v>
      </c>
      <c r="B33" s="106"/>
      <c r="C33" s="106"/>
      <c r="D33" s="107">
        <f>SUM(D30:D32)</f>
        <v>0</v>
      </c>
      <c r="E33" s="107">
        <f>SUM(E30:E32)</f>
        <v>0</v>
      </c>
      <c r="F33" s="107">
        <f>SUM(F30:F32)</f>
        <v>0</v>
      </c>
      <c r="G33" s="108"/>
      <c r="H33" s="186"/>
      <c r="I33" s="187"/>
    </row>
    <row r="34" spans="1:9" s="10" customFormat="1" ht="14.25" thickTop="1" thickBot="1" x14ac:dyDescent="0.25">
      <c r="A34" s="46"/>
      <c r="B34" s="47" t="s">
        <v>13</v>
      </c>
      <c r="C34" s="48"/>
      <c r="D34" s="49">
        <f>D22+D33</f>
        <v>0</v>
      </c>
      <c r="E34" s="49">
        <f>E22+E33</f>
        <v>0</v>
      </c>
      <c r="F34" s="49">
        <f>F22+F33</f>
        <v>0</v>
      </c>
      <c r="G34" s="119"/>
      <c r="H34" s="194"/>
      <c r="I34" s="194"/>
    </row>
    <row r="35" spans="1:9" ht="13.5" thickTop="1" x14ac:dyDescent="0.2">
      <c r="A35" s="50"/>
      <c r="B35" s="51"/>
      <c r="C35" s="41"/>
      <c r="D35" s="41"/>
      <c r="E35" s="52"/>
      <c r="F35" s="43"/>
      <c r="G35" s="53"/>
      <c r="H35" s="54"/>
      <c r="I35" s="55"/>
    </row>
    <row r="36" spans="1:9" s="30" customFormat="1" ht="12.75" customHeight="1" x14ac:dyDescent="0.2">
      <c r="A36" s="195" t="s">
        <v>60</v>
      </c>
      <c r="B36" s="196"/>
      <c r="C36" s="196"/>
      <c r="D36" s="196"/>
      <c r="E36" s="196"/>
      <c r="F36" s="196"/>
      <c r="G36" s="197"/>
      <c r="H36" s="204" t="s">
        <v>70</v>
      </c>
      <c r="I36" s="205"/>
    </row>
    <row r="37" spans="1:9" s="30" customFormat="1" x14ac:dyDescent="0.2">
      <c r="A37" s="198"/>
      <c r="B37" s="199"/>
      <c r="C37" s="199"/>
      <c r="D37" s="199"/>
      <c r="E37" s="199"/>
      <c r="F37" s="199"/>
      <c r="G37" s="200"/>
      <c r="H37" s="206"/>
      <c r="I37" s="207"/>
    </row>
    <row r="38" spans="1:9" s="30" customFormat="1" x14ac:dyDescent="0.2">
      <c r="A38" s="198"/>
      <c r="B38" s="199"/>
      <c r="C38" s="199"/>
      <c r="D38" s="199"/>
      <c r="E38" s="199"/>
      <c r="F38" s="199"/>
      <c r="G38" s="200"/>
      <c r="H38" s="206"/>
      <c r="I38" s="207"/>
    </row>
    <row r="39" spans="1:9" s="30" customFormat="1" x14ac:dyDescent="0.2">
      <c r="A39" s="201"/>
      <c r="B39" s="202"/>
      <c r="C39" s="202"/>
      <c r="D39" s="202"/>
      <c r="E39" s="202"/>
      <c r="F39" s="202"/>
      <c r="G39" s="203"/>
      <c r="H39" s="206"/>
      <c r="I39" s="207"/>
    </row>
    <row r="40" spans="1:9" s="30" customFormat="1" x14ac:dyDescent="0.2">
      <c r="A40" s="57"/>
      <c r="B40" s="58"/>
      <c r="C40" s="58"/>
      <c r="D40" s="58"/>
      <c r="E40" s="58"/>
      <c r="F40" s="58"/>
      <c r="G40" s="58"/>
      <c r="H40" s="206"/>
      <c r="I40" s="207"/>
    </row>
    <row r="41" spans="1:9" s="30" customFormat="1" x14ac:dyDescent="0.2">
      <c r="A41" s="57" t="s">
        <v>19</v>
      </c>
      <c r="B41" s="58"/>
      <c r="C41" s="58"/>
      <c r="D41" s="58" t="s">
        <v>29</v>
      </c>
      <c r="E41" s="58"/>
      <c r="F41" s="58"/>
      <c r="G41" s="58"/>
      <c r="H41" s="206"/>
      <c r="I41" s="207"/>
    </row>
    <row r="42" spans="1:9" s="30" customFormat="1" x14ac:dyDescent="0.2">
      <c r="A42" s="57"/>
      <c r="B42" s="58"/>
      <c r="C42" s="58"/>
      <c r="D42" s="58"/>
      <c r="E42" s="58"/>
      <c r="F42" s="58"/>
      <c r="G42" s="58"/>
      <c r="H42" s="206"/>
      <c r="I42" s="207"/>
    </row>
    <row r="43" spans="1:9" s="30" customFormat="1" x14ac:dyDescent="0.2">
      <c r="A43" s="57" t="s">
        <v>20</v>
      </c>
      <c r="B43" s="58"/>
      <c r="C43" s="58"/>
      <c r="D43" s="58" t="s">
        <v>20</v>
      </c>
      <c r="E43" s="58"/>
      <c r="F43" s="58"/>
      <c r="G43" s="58"/>
      <c r="H43" s="206"/>
      <c r="I43" s="207"/>
    </row>
    <row r="44" spans="1:9" s="30" customFormat="1" x14ac:dyDescent="0.2">
      <c r="A44" s="57"/>
      <c r="B44" s="58"/>
      <c r="C44" s="58"/>
      <c r="D44" s="58"/>
      <c r="E44" s="58"/>
      <c r="F44" s="58"/>
      <c r="G44" s="58"/>
      <c r="H44" s="206"/>
      <c r="I44" s="207"/>
    </row>
    <row r="45" spans="1:9" s="30" customFormat="1" x14ac:dyDescent="0.2">
      <c r="A45" s="57"/>
      <c r="B45" s="58"/>
      <c r="C45" s="58"/>
      <c r="D45" s="58"/>
      <c r="E45" s="58"/>
      <c r="F45" s="58"/>
      <c r="G45" s="58"/>
      <c r="H45" s="206"/>
      <c r="I45" s="207"/>
    </row>
    <row r="46" spans="1:9" s="30" customFormat="1" ht="27" customHeight="1" x14ac:dyDescent="0.2">
      <c r="A46" s="57" t="s">
        <v>21</v>
      </c>
      <c r="B46" s="58"/>
      <c r="C46" s="58"/>
      <c r="D46" s="58" t="s">
        <v>21</v>
      </c>
      <c r="E46" s="58"/>
      <c r="F46" s="58"/>
      <c r="G46" s="58"/>
      <c r="H46" s="208"/>
      <c r="I46" s="209"/>
    </row>
    <row r="47" spans="1:9" s="30" customFormat="1" ht="12.75" customHeight="1" x14ac:dyDescent="0.2">
      <c r="A47" s="57"/>
      <c r="B47" s="58"/>
      <c r="C47" s="58"/>
      <c r="D47" s="58"/>
      <c r="E47" s="58"/>
      <c r="F47" s="58"/>
      <c r="G47" s="58"/>
      <c r="H47" s="25" t="s">
        <v>30</v>
      </c>
      <c r="I47" s="59">
        <f>I48+I49</f>
        <v>0</v>
      </c>
    </row>
    <row r="48" spans="1:9" s="30" customFormat="1" ht="12.75" customHeight="1" x14ac:dyDescent="0.2">
      <c r="A48" s="57"/>
      <c r="B48" s="58"/>
      <c r="C48" s="58"/>
      <c r="D48" s="58"/>
      <c r="E48" s="58"/>
      <c r="F48" s="58"/>
      <c r="G48" s="58"/>
      <c r="H48" s="25" t="s">
        <v>65</v>
      </c>
      <c r="I48" s="59">
        <f>D22</f>
        <v>0</v>
      </c>
    </row>
    <row r="49" spans="1:9" s="30" customFormat="1" ht="12.75" customHeight="1" x14ac:dyDescent="0.2">
      <c r="A49" s="57" t="s">
        <v>22</v>
      </c>
      <c r="B49" s="58"/>
      <c r="C49" s="58"/>
      <c r="D49" s="58" t="s">
        <v>22</v>
      </c>
      <c r="E49" s="58"/>
      <c r="F49" s="58"/>
      <c r="G49" s="58"/>
      <c r="H49" s="25" t="s">
        <v>61</v>
      </c>
      <c r="I49" s="59">
        <f>D33</f>
        <v>0</v>
      </c>
    </row>
    <row r="50" spans="1:9" s="30" customFormat="1" x14ac:dyDescent="0.2">
      <c r="A50" s="57"/>
      <c r="B50" s="58"/>
      <c r="C50" s="58"/>
      <c r="D50" s="58"/>
      <c r="E50" s="58"/>
      <c r="F50" s="58"/>
      <c r="G50" s="58"/>
      <c r="H50" s="25" t="s">
        <v>73</v>
      </c>
      <c r="I50" s="59">
        <f>I47*0.6</f>
        <v>0</v>
      </c>
    </row>
    <row r="51" spans="1:9" s="30" customFormat="1" x14ac:dyDescent="0.2">
      <c r="A51" s="57"/>
      <c r="B51" s="58"/>
      <c r="C51" s="58"/>
      <c r="D51" s="58"/>
      <c r="E51" s="58"/>
      <c r="F51" s="58"/>
      <c r="G51" s="58"/>
      <c r="H51" s="27"/>
      <c r="I51" s="188">
        <f>I47*0.4</f>
        <v>0</v>
      </c>
    </row>
    <row r="52" spans="1:9" s="30" customFormat="1" x14ac:dyDescent="0.2">
      <c r="A52" s="57" t="s">
        <v>15</v>
      </c>
      <c r="B52" s="58"/>
      <c r="C52" s="58"/>
      <c r="D52" s="58" t="s">
        <v>15</v>
      </c>
      <c r="E52" s="58"/>
      <c r="F52" s="58"/>
      <c r="G52" s="58"/>
      <c r="H52" s="26" t="s">
        <v>31</v>
      </c>
      <c r="I52" s="189"/>
    </row>
    <row r="53" spans="1:9" s="30" customFormat="1" x14ac:dyDescent="0.2">
      <c r="A53" s="60"/>
      <c r="B53" s="61"/>
      <c r="C53" s="61"/>
      <c r="D53" s="61"/>
      <c r="E53" s="61"/>
      <c r="F53" s="61"/>
      <c r="G53" s="61"/>
      <c r="H53" s="28"/>
      <c r="I53" s="190"/>
    </row>
    <row r="54" spans="1:9" ht="99" customHeight="1" thickBot="1" x14ac:dyDescent="0.25">
      <c r="A54" s="191"/>
      <c r="B54" s="192"/>
      <c r="C54" s="192"/>
      <c r="D54" s="192"/>
      <c r="E54" s="192"/>
      <c r="F54" s="192"/>
      <c r="G54" s="192"/>
      <c r="H54" s="192"/>
      <c r="I54" s="193"/>
    </row>
  </sheetData>
  <mergeCells count="32">
    <mergeCell ref="I51:I53"/>
    <mergeCell ref="A54:I54"/>
    <mergeCell ref="H31:I31"/>
    <mergeCell ref="H32:I32"/>
    <mergeCell ref="H33:I33"/>
    <mergeCell ref="H34:I34"/>
    <mergeCell ref="A36:G39"/>
    <mergeCell ref="H36:I46"/>
    <mergeCell ref="H30:I30"/>
    <mergeCell ref="H19:I19"/>
    <mergeCell ref="H20:I20"/>
    <mergeCell ref="H21:I21"/>
    <mergeCell ref="H22:I22"/>
    <mergeCell ref="H23:I23"/>
    <mergeCell ref="H24:I24"/>
    <mergeCell ref="H25:I25"/>
    <mergeCell ref="H26:I26"/>
    <mergeCell ref="H27:I27"/>
    <mergeCell ref="H28:I28"/>
    <mergeCell ref="H29:I29"/>
    <mergeCell ref="H18:I18"/>
    <mergeCell ref="C1:I8"/>
    <mergeCell ref="A11:A12"/>
    <mergeCell ref="B11:B12"/>
    <mergeCell ref="C11:C12"/>
    <mergeCell ref="G11:G12"/>
    <mergeCell ref="H11:I12"/>
    <mergeCell ref="H13:I13"/>
    <mergeCell ref="H14:I14"/>
    <mergeCell ref="H15:I15"/>
    <mergeCell ref="H16:I16"/>
    <mergeCell ref="H17:I17"/>
  </mergeCells>
  <dataValidations count="1">
    <dataValidation type="list" allowBlank="1" showInputMessage="1" showErrorMessage="1" sqref="A18:A21 A32">
      <formula1>Funding</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C1" sqref="C1:I8"/>
    </sheetView>
  </sheetViews>
  <sheetFormatPr defaultRowHeight="12.75" x14ac:dyDescent="0.2"/>
  <cols>
    <col min="1" max="1" width="37.42578125" style="62" customWidth="1"/>
    <col min="2" max="2" width="34" style="62" customWidth="1"/>
    <col min="3" max="3" width="23.85546875" style="63" bestFit="1" customWidth="1"/>
    <col min="4" max="4" width="10.5703125" style="63" bestFit="1" customWidth="1"/>
    <col min="5" max="5" width="9.7109375" style="29" bestFit="1" customWidth="1"/>
    <col min="6" max="6" width="10.7109375" style="56" bestFit="1" customWidth="1"/>
    <col min="7" max="7" width="11" style="64" bestFit="1" customWidth="1"/>
    <col min="8" max="8" width="12.7109375" style="65" customWidth="1"/>
    <col min="9" max="9" width="40.5703125" style="56" customWidth="1"/>
    <col min="10" max="10" width="10.28515625" style="56" bestFit="1" customWidth="1"/>
    <col min="11" max="11" width="10.28515625" style="56" customWidth="1"/>
    <col min="12" max="12" width="32.28515625" style="56" customWidth="1"/>
    <col min="13" max="16384" width="9.140625" style="44"/>
  </cols>
  <sheetData>
    <row r="1" spans="1:12" s="30" customFormat="1" ht="15.75" x14ac:dyDescent="0.25">
      <c r="A1" s="72" t="str">
        <f>'Summary '!A1</f>
        <v>Delivery Organisation Grant Claim Form</v>
      </c>
      <c r="B1" s="73"/>
      <c r="C1" s="171"/>
      <c r="D1" s="171"/>
      <c r="E1" s="171"/>
      <c r="F1" s="171"/>
      <c r="G1" s="171"/>
      <c r="H1" s="171"/>
      <c r="I1" s="171"/>
      <c r="J1" s="118"/>
      <c r="K1" s="29"/>
      <c r="L1" s="29"/>
    </row>
    <row r="2" spans="1:12" s="30" customFormat="1" ht="15.75" x14ac:dyDescent="0.25">
      <c r="A2" s="73" t="s">
        <v>47</v>
      </c>
      <c r="B2" s="66"/>
      <c r="C2" s="171"/>
      <c r="D2" s="171"/>
      <c r="E2" s="171"/>
      <c r="F2" s="171"/>
      <c r="G2" s="171"/>
      <c r="H2" s="171"/>
      <c r="I2" s="171"/>
      <c r="J2" s="118"/>
      <c r="K2" s="29"/>
      <c r="L2" s="29"/>
    </row>
    <row r="3" spans="1:12" s="30" customFormat="1" ht="15" customHeight="1" x14ac:dyDescent="0.25">
      <c r="A3" s="31" t="s">
        <v>81</v>
      </c>
      <c r="B3" s="32"/>
      <c r="C3" s="171"/>
      <c r="D3" s="171"/>
      <c r="E3" s="171"/>
      <c r="F3" s="171"/>
      <c r="G3" s="171"/>
      <c r="H3" s="171"/>
      <c r="I3" s="171"/>
      <c r="J3" s="118"/>
      <c r="K3" s="29"/>
      <c r="L3" s="29"/>
    </row>
    <row r="4" spans="1:12" s="30" customFormat="1" ht="15.75" customHeight="1" x14ac:dyDescent="0.25">
      <c r="A4" s="31" t="s">
        <v>83</v>
      </c>
      <c r="C4" s="171"/>
      <c r="D4" s="171"/>
      <c r="E4" s="171"/>
      <c r="F4" s="171"/>
      <c r="G4" s="171"/>
      <c r="H4" s="171"/>
      <c r="I4" s="171"/>
      <c r="J4" s="118"/>
      <c r="K4" s="29"/>
      <c r="L4" s="29"/>
    </row>
    <row r="5" spans="1:12" s="30" customFormat="1" ht="15.75" customHeight="1" x14ac:dyDescent="0.25">
      <c r="A5" s="31" t="s">
        <v>82</v>
      </c>
      <c r="B5" s="32">
        <f>('Summary '!B4)</f>
        <v>0</v>
      </c>
      <c r="C5" s="171"/>
      <c r="D5" s="171"/>
      <c r="E5" s="171"/>
      <c r="F5" s="171"/>
      <c r="G5" s="171"/>
      <c r="H5" s="171"/>
      <c r="I5" s="171"/>
      <c r="J5" s="118"/>
      <c r="K5" s="29"/>
      <c r="L5" s="29"/>
    </row>
    <row r="6" spans="1:12" s="30" customFormat="1" ht="15.75" customHeight="1" x14ac:dyDescent="0.25">
      <c r="A6" s="31"/>
      <c r="B6" s="32"/>
      <c r="C6" s="171"/>
      <c r="D6" s="171"/>
      <c r="E6" s="171"/>
      <c r="F6" s="171"/>
      <c r="G6" s="171"/>
      <c r="H6" s="171"/>
      <c r="I6" s="171"/>
      <c r="J6" s="118"/>
      <c r="K6" s="29"/>
      <c r="L6" s="29"/>
    </row>
    <row r="7" spans="1:12" s="30" customFormat="1" ht="12.75" customHeight="1" x14ac:dyDescent="0.2">
      <c r="A7" s="33"/>
      <c r="B7" s="34"/>
      <c r="C7" s="171"/>
      <c r="D7" s="171"/>
      <c r="E7" s="171"/>
      <c r="F7" s="171"/>
      <c r="G7" s="171"/>
      <c r="H7" s="171"/>
      <c r="I7" s="171"/>
      <c r="J7" s="29"/>
      <c r="K7" s="29"/>
      <c r="L7" s="29"/>
    </row>
    <row r="8" spans="1:12" s="30" customFormat="1" x14ac:dyDescent="0.2">
      <c r="A8" s="35" t="s">
        <v>27</v>
      </c>
      <c r="B8" s="36"/>
      <c r="C8" s="171"/>
      <c r="D8" s="171"/>
      <c r="E8" s="171"/>
      <c r="F8" s="171"/>
      <c r="G8" s="171"/>
      <c r="H8" s="171"/>
      <c r="I8" s="171"/>
      <c r="J8" s="29"/>
      <c r="K8" s="29"/>
      <c r="L8" s="29"/>
    </row>
    <row r="9" spans="1:12" s="30" customFormat="1" ht="13.5" customHeight="1" x14ac:dyDescent="0.2">
      <c r="A9" s="33"/>
      <c r="B9" s="34"/>
      <c r="C9" s="114"/>
      <c r="D9" s="117"/>
      <c r="E9" s="117"/>
      <c r="F9" s="117"/>
      <c r="G9" s="117"/>
      <c r="H9" s="117"/>
      <c r="I9" s="117"/>
      <c r="J9" s="29"/>
      <c r="K9" s="29"/>
      <c r="L9" s="29"/>
    </row>
    <row r="10" spans="1:12" s="30" customFormat="1" ht="13.5" customHeight="1" x14ac:dyDescent="0.2">
      <c r="A10" s="120" t="s">
        <v>69</v>
      </c>
      <c r="B10" s="121"/>
      <c r="C10" s="122"/>
      <c r="D10" s="115"/>
      <c r="E10" s="115"/>
      <c r="F10" s="115"/>
      <c r="G10" s="115"/>
      <c r="H10" s="115"/>
      <c r="I10" s="116"/>
      <c r="J10" s="29"/>
      <c r="K10" s="29"/>
      <c r="L10" s="29"/>
    </row>
    <row r="11" spans="1:12" s="67" customFormat="1" ht="12.75" customHeight="1" x14ac:dyDescent="0.2">
      <c r="A11" s="172" t="s">
        <v>32</v>
      </c>
      <c r="B11" s="174" t="s">
        <v>6</v>
      </c>
      <c r="C11" s="174" t="s">
        <v>14</v>
      </c>
      <c r="D11" s="37" t="s">
        <v>7</v>
      </c>
      <c r="E11" s="37" t="s">
        <v>8</v>
      </c>
      <c r="F11" s="38" t="s">
        <v>9</v>
      </c>
      <c r="G11" s="176" t="s">
        <v>10</v>
      </c>
      <c r="H11" s="178" t="s">
        <v>11</v>
      </c>
      <c r="I11" s="178"/>
    </row>
    <row r="12" spans="1:12" s="68" customFormat="1" x14ac:dyDescent="0.2">
      <c r="A12" s="173"/>
      <c r="B12" s="175"/>
      <c r="C12" s="175"/>
      <c r="D12" s="39" t="s">
        <v>12</v>
      </c>
      <c r="E12" s="39" t="s">
        <v>12</v>
      </c>
      <c r="F12" s="40" t="s">
        <v>12</v>
      </c>
      <c r="G12" s="177"/>
      <c r="H12" s="178"/>
      <c r="I12" s="178"/>
    </row>
    <row r="13" spans="1:12" s="68" customFormat="1" x14ac:dyDescent="0.2">
      <c r="A13" s="123" t="s">
        <v>67</v>
      </c>
      <c r="B13" s="106"/>
      <c r="C13" s="106"/>
      <c r="D13" s="107"/>
      <c r="E13" s="107"/>
      <c r="F13" s="107"/>
      <c r="G13" s="108"/>
      <c r="H13" s="179"/>
      <c r="I13" s="179"/>
    </row>
    <row r="14" spans="1:12" s="68" customFormat="1" x14ac:dyDescent="0.2">
      <c r="A14" s="125"/>
      <c r="B14" s="126"/>
      <c r="C14" s="126"/>
      <c r="D14" s="102">
        <f t="shared" ref="D14:D32" si="0">E14+F14</f>
        <v>0</v>
      </c>
      <c r="E14" s="127"/>
      <c r="F14" s="127"/>
      <c r="G14" s="128"/>
      <c r="H14" s="180"/>
      <c r="I14" s="181"/>
    </row>
    <row r="15" spans="1:12" s="68" customFormat="1" x14ac:dyDescent="0.2">
      <c r="A15" s="125"/>
      <c r="B15" s="126"/>
      <c r="C15" s="126"/>
      <c r="D15" s="102">
        <f t="shared" si="0"/>
        <v>0</v>
      </c>
      <c r="E15" s="127"/>
      <c r="F15" s="127"/>
      <c r="G15" s="128"/>
      <c r="H15" s="182"/>
      <c r="I15" s="183"/>
    </row>
    <row r="16" spans="1:12" s="68" customFormat="1" x14ac:dyDescent="0.2">
      <c r="A16" s="125"/>
      <c r="B16" s="126"/>
      <c r="C16" s="126"/>
      <c r="D16" s="102">
        <f t="shared" si="0"/>
        <v>0</v>
      </c>
      <c r="E16" s="127"/>
      <c r="F16" s="127"/>
      <c r="G16" s="128"/>
      <c r="H16" s="182"/>
      <c r="I16" s="183"/>
    </row>
    <row r="17" spans="1:12" s="68" customFormat="1" x14ac:dyDescent="0.2">
      <c r="A17" s="125"/>
      <c r="B17" s="126"/>
      <c r="C17" s="126"/>
      <c r="D17" s="102">
        <f t="shared" si="0"/>
        <v>0</v>
      </c>
      <c r="E17" s="127"/>
      <c r="F17" s="127"/>
      <c r="G17" s="128"/>
      <c r="H17" s="182"/>
      <c r="I17" s="183"/>
    </row>
    <row r="18" spans="1:12" x14ac:dyDescent="0.2">
      <c r="A18" s="103"/>
      <c r="B18" s="45"/>
      <c r="C18" s="109"/>
      <c r="D18" s="102">
        <f t="shared" si="0"/>
        <v>0</v>
      </c>
      <c r="E18" s="42"/>
      <c r="F18" s="42"/>
      <c r="G18" s="110"/>
      <c r="H18" s="169"/>
      <c r="I18" s="170"/>
      <c r="J18" s="44"/>
      <c r="K18" s="44"/>
      <c r="L18" s="44"/>
    </row>
    <row r="19" spans="1:12" x14ac:dyDescent="0.2">
      <c r="A19" s="104"/>
      <c r="B19" s="45"/>
      <c r="C19" s="109"/>
      <c r="D19" s="102">
        <f t="shared" si="0"/>
        <v>0</v>
      </c>
      <c r="E19" s="42"/>
      <c r="F19" s="42"/>
      <c r="G19" s="110"/>
      <c r="H19" s="169"/>
      <c r="I19" s="170"/>
      <c r="J19" s="44"/>
      <c r="K19" s="44"/>
      <c r="L19" s="44"/>
    </row>
    <row r="20" spans="1:12" x14ac:dyDescent="0.2">
      <c r="A20" s="104"/>
      <c r="B20" s="45"/>
      <c r="C20" s="109"/>
      <c r="D20" s="102">
        <f t="shared" si="0"/>
        <v>0</v>
      </c>
      <c r="E20" s="42"/>
      <c r="F20" s="42"/>
      <c r="G20" s="110"/>
      <c r="H20" s="169"/>
      <c r="I20" s="170"/>
      <c r="J20" s="44"/>
      <c r="K20" s="44"/>
      <c r="L20" s="44"/>
    </row>
    <row r="21" spans="1:12" x14ac:dyDescent="0.2">
      <c r="A21" s="105"/>
      <c r="B21" s="45"/>
      <c r="C21" s="109"/>
      <c r="D21" s="102">
        <f t="shared" si="0"/>
        <v>0</v>
      </c>
      <c r="E21" s="42"/>
      <c r="F21" s="42"/>
      <c r="G21" s="110"/>
      <c r="H21" s="184"/>
      <c r="I21" s="185"/>
      <c r="J21" s="44"/>
      <c r="K21" s="44"/>
      <c r="L21" s="44"/>
    </row>
    <row r="22" spans="1:12" s="68" customFormat="1" ht="13.5" thickBot="1" x14ac:dyDescent="0.25">
      <c r="A22" s="124" t="s">
        <v>71</v>
      </c>
      <c r="B22" s="106"/>
      <c r="C22" s="106"/>
      <c r="D22" s="107">
        <f>SUM(D18:D21)</f>
        <v>0</v>
      </c>
      <c r="E22" s="107">
        <f>SUM(E18:E21)</f>
        <v>0</v>
      </c>
      <c r="F22" s="107">
        <f>SUM(F18:F21)</f>
        <v>0</v>
      </c>
      <c r="G22" s="108"/>
      <c r="H22" s="186"/>
      <c r="I22" s="187"/>
    </row>
    <row r="23" spans="1:12" s="68" customFormat="1" ht="13.5" thickTop="1" x14ac:dyDescent="0.2">
      <c r="A23" s="123" t="s">
        <v>68</v>
      </c>
      <c r="B23" s="106"/>
      <c r="C23" s="106"/>
      <c r="D23" s="107"/>
      <c r="E23" s="107"/>
      <c r="F23" s="107"/>
      <c r="G23" s="108"/>
      <c r="H23" s="169"/>
      <c r="I23" s="170"/>
    </row>
    <row r="24" spans="1:12" s="68" customFormat="1" x14ac:dyDescent="0.2">
      <c r="A24" s="125"/>
      <c r="B24" s="126"/>
      <c r="C24" s="126"/>
      <c r="D24" s="102">
        <f t="shared" si="0"/>
        <v>0</v>
      </c>
      <c r="E24" s="112"/>
      <c r="F24" s="112"/>
      <c r="G24" s="113"/>
      <c r="H24" s="169"/>
      <c r="I24" s="170"/>
    </row>
    <row r="25" spans="1:12" s="68" customFormat="1" x14ac:dyDescent="0.2">
      <c r="A25" s="125"/>
      <c r="B25" s="126"/>
      <c r="C25" s="126"/>
      <c r="D25" s="102">
        <f t="shared" si="0"/>
        <v>0</v>
      </c>
      <c r="E25" s="112"/>
      <c r="F25" s="112"/>
      <c r="G25" s="113"/>
      <c r="H25" s="169"/>
      <c r="I25" s="170"/>
    </row>
    <row r="26" spans="1:12" s="68" customFormat="1" x14ac:dyDescent="0.2">
      <c r="A26" s="125"/>
      <c r="B26" s="126"/>
      <c r="C26" s="126"/>
      <c r="D26" s="102">
        <f t="shared" si="0"/>
        <v>0</v>
      </c>
      <c r="E26" s="112"/>
      <c r="F26" s="112"/>
      <c r="G26" s="113"/>
      <c r="H26" s="169"/>
      <c r="I26" s="170"/>
    </row>
    <row r="27" spans="1:12" s="68" customFormat="1" x14ac:dyDescent="0.2">
      <c r="A27" s="125"/>
      <c r="B27" s="126"/>
      <c r="C27" s="126"/>
      <c r="D27" s="102">
        <f t="shared" si="0"/>
        <v>0</v>
      </c>
      <c r="E27" s="112"/>
      <c r="F27" s="112"/>
      <c r="G27" s="113"/>
      <c r="H27" s="169"/>
      <c r="I27" s="170"/>
    </row>
    <row r="28" spans="1:12" s="68" customFormat="1" x14ac:dyDescent="0.2">
      <c r="A28" s="103"/>
      <c r="B28" s="126"/>
      <c r="C28" s="126"/>
      <c r="D28" s="102">
        <f t="shared" si="0"/>
        <v>0</v>
      </c>
      <c r="E28" s="112"/>
      <c r="F28" s="112"/>
      <c r="G28" s="113"/>
      <c r="H28" s="169"/>
      <c r="I28" s="170"/>
    </row>
    <row r="29" spans="1:12" s="68" customFormat="1" x14ac:dyDescent="0.2">
      <c r="A29" s="104"/>
      <c r="B29" s="126"/>
      <c r="C29" s="126"/>
      <c r="D29" s="102">
        <f t="shared" si="0"/>
        <v>0</v>
      </c>
      <c r="E29" s="112"/>
      <c r="F29" s="112"/>
      <c r="G29" s="113"/>
      <c r="H29" s="169"/>
      <c r="I29" s="170"/>
    </row>
    <row r="30" spans="1:12" s="68" customFormat="1" x14ac:dyDescent="0.2">
      <c r="A30" s="104"/>
      <c r="B30" s="126"/>
      <c r="C30" s="111"/>
      <c r="D30" s="102">
        <f t="shared" si="0"/>
        <v>0</v>
      </c>
      <c r="E30" s="112"/>
      <c r="F30" s="112"/>
      <c r="G30" s="113"/>
      <c r="H30" s="169"/>
      <c r="I30" s="170"/>
    </row>
    <row r="31" spans="1:12" s="68" customFormat="1" x14ac:dyDescent="0.2">
      <c r="A31" s="105"/>
      <c r="B31" s="111"/>
      <c r="C31" s="111"/>
      <c r="D31" s="102">
        <f t="shared" si="0"/>
        <v>0</v>
      </c>
      <c r="E31" s="112"/>
      <c r="F31" s="112"/>
      <c r="G31" s="113"/>
      <c r="H31" s="169"/>
      <c r="I31" s="170"/>
    </row>
    <row r="32" spans="1:12" x14ac:dyDescent="0.2">
      <c r="A32" s="125"/>
      <c r="B32" s="45"/>
      <c r="C32" s="45"/>
      <c r="D32" s="102">
        <f t="shared" si="0"/>
        <v>0</v>
      </c>
      <c r="E32" s="42"/>
      <c r="F32" s="42"/>
      <c r="G32" s="110"/>
      <c r="H32" s="169"/>
      <c r="I32" s="170"/>
      <c r="J32" s="44"/>
      <c r="K32" s="44"/>
      <c r="L32" s="44"/>
    </row>
    <row r="33" spans="1:9" s="68" customFormat="1" ht="13.5" thickBot="1" x14ac:dyDescent="0.25">
      <c r="A33" s="124" t="s">
        <v>72</v>
      </c>
      <c r="B33" s="106"/>
      <c r="C33" s="106"/>
      <c r="D33" s="107">
        <f>SUM(D30:D32)</f>
        <v>0</v>
      </c>
      <c r="E33" s="107">
        <f>SUM(E30:E32)</f>
        <v>0</v>
      </c>
      <c r="F33" s="107">
        <f>SUM(F30:F32)</f>
        <v>0</v>
      </c>
      <c r="G33" s="108"/>
      <c r="H33" s="186"/>
      <c r="I33" s="187"/>
    </row>
    <row r="34" spans="1:9" s="10" customFormat="1" ht="14.25" thickTop="1" thickBot="1" x14ac:dyDescent="0.25">
      <c r="A34" s="46"/>
      <c r="B34" s="47" t="s">
        <v>13</v>
      </c>
      <c r="C34" s="48"/>
      <c r="D34" s="49">
        <f>D22+D33</f>
        <v>0</v>
      </c>
      <c r="E34" s="49">
        <f>E22+E33</f>
        <v>0</v>
      </c>
      <c r="F34" s="49">
        <f>F22+F33</f>
        <v>0</v>
      </c>
      <c r="G34" s="119"/>
      <c r="H34" s="194"/>
      <c r="I34" s="194"/>
    </row>
    <row r="35" spans="1:9" ht="13.5" thickTop="1" x14ac:dyDescent="0.2">
      <c r="A35" s="50"/>
      <c r="B35" s="51"/>
      <c r="C35" s="41"/>
      <c r="D35" s="41"/>
      <c r="E35" s="52"/>
      <c r="F35" s="43"/>
      <c r="G35" s="53"/>
      <c r="H35" s="54"/>
      <c r="I35" s="55"/>
    </row>
    <row r="36" spans="1:9" s="30" customFormat="1" ht="12.75" customHeight="1" x14ac:dyDescent="0.2">
      <c r="A36" s="195" t="s">
        <v>60</v>
      </c>
      <c r="B36" s="196"/>
      <c r="C36" s="196"/>
      <c r="D36" s="196"/>
      <c r="E36" s="196"/>
      <c r="F36" s="196"/>
      <c r="G36" s="197"/>
      <c r="H36" s="204" t="s">
        <v>70</v>
      </c>
      <c r="I36" s="205"/>
    </row>
    <row r="37" spans="1:9" s="30" customFormat="1" x14ac:dyDescent="0.2">
      <c r="A37" s="198"/>
      <c r="B37" s="199"/>
      <c r="C37" s="199"/>
      <c r="D37" s="199"/>
      <c r="E37" s="199"/>
      <c r="F37" s="199"/>
      <c r="G37" s="200"/>
      <c r="H37" s="206"/>
      <c r="I37" s="207"/>
    </row>
    <row r="38" spans="1:9" s="30" customFormat="1" x14ac:dyDescent="0.2">
      <c r="A38" s="198"/>
      <c r="B38" s="199"/>
      <c r="C38" s="199"/>
      <c r="D38" s="199"/>
      <c r="E38" s="199"/>
      <c r="F38" s="199"/>
      <c r="G38" s="200"/>
      <c r="H38" s="206"/>
      <c r="I38" s="207"/>
    </row>
    <row r="39" spans="1:9" s="30" customFormat="1" x14ac:dyDescent="0.2">
      <c r="A39" s="201"/>
      <c r="B39" s="202"/>
      <c r="C39" s="202"/>
      <c r="D39" s="202"/>
      <c r="E39" s="202"/>
      <c r="F39" s="202"/>
      <c r="G39" s="203"/>
      <c r="H39" s="206"/>
      <c r="I39" s="207"/>
    </row>
    <row r="40" spans="1:9" s="30" customFormat="1" x14ac:dyDescent="0.2">
      <c r="A40" s="57"/>
      <c r="B40" s="58"/>
      <c r="C40" s="58"/>
      <c r="D40" s="58"/>
      <c r="E40" s="58"/>
      <c r="F40" s="58"/>
      <c r="G40" s="58"/>
      <c r="H40" s="206"/>
      <c r="I40" s="207"/>
    </row>
    <row r="41" spans="1:9" s="30" customFormat="1" x14ac:dyDescent="0.2">
      <c r="A41" s="57" t="s">
        <v>19</v>
      </c>
      <c r="B41" s="58"/>
      <c r="C41" s="58"/>
      <c r="D41" s="58" t="s">
        <v>29</v>
      </c>
      <c r="E41" s="58"/>
      <c r="F41" s="58"/>
      <c r="G41" s="58"/>
      <c r="H41" s="206"/>
      <c r="I41" s="207"/>
    </row>
    <row r="42" spans="1:9" s="30" customFormat="1" x14ac:dyDescent="0.2">
      <c r="A42" s="57"/>
      <c r="B42" s="58"/>
      <c r="C42" s="58"/>
      <c r="D42" s="58"/>
      <c r="E42" s="58"/>
      <c r="F42" s="58"/>
      <c r="G42" s="58"/>
      <c r="H42" s="206"/>
      <c r="I42" s="207"/>
    </row>
    <row r="43" spans="1:9" s="30" customFormat="1" x14ac:dyDescent="0.2">
      <c r="A43" s="57" t="s">
        <v>20</v>
      </c>
      <c r="B43" s="58"/>
      <c r="C43" s="58"/>
      <c r="D43" s="58" t="s">
        <v>20</v>
      </c>
      <c r="E43" s="58"/>
      <c r="F43" s="58"/>
      <c r="G43" s="58"/>
      <c r="H43" s="206"/>
      <c r="I43" s="207"/>
    </row>
    <row r="44" spans="1:9" s="30" customFormat="1" x14ac:dyDescent="0.2">
      <c r="A44" s="57"/>
      <c r="B44" s="58"/>
      <c r="C44" s="58"/>
      <c r="D44" s="58"/>
      <c r="E44" s="58"/>
      <c r="F44" s="58"/>
      <c r="G44" s="58"/>
      <c r="H44" s="206"/>
      <c r="I44" s="207"/>
    </row>
    <row r="45" spans="1:9" s="30" customFormat="1" x14ac:dyDescent="0.2">
      <c r="A45" s="57"/>
      <c r="B45" s="58"/>
      <c r="C45" s="58"/>
      <c r="D45" s="58"/>
      <c r="E45" s="58"/>
      <c r="F45" s="58"/>
      <c r="G45" s="58"/>
      <c r="H45" s="206"/>
      <c r="I45" s="207"/>
    </row>
    <row r="46" spans="1:9" s="30" customFormat="1" ht="27" customHeight="1" x14ac:dyDescent="0.2">
      <c r="A46" s="57" t="s">
        <v>21</v>
      </c>
      <c r="B46" s="58"/>
      <c r="C46" s="58"/>
      <c r="D46" s="58" t="s">
        <v>21</v>
      </c>
      <c r="E46" s="58"/>
      <c r="F46" s="58"/>
      <c r="G46" s="58"/>
      <c r="H46" s="208"/>
      <c r="I46" s="209"/>
    </row>
    <row r="47" spans="1:9" s="30" customFormat="1" ht="12.75" customHeight="1" x14ac:dyDescent="0.2">
      <c r="A47" s="57"/>
      <c r="B47" s="58"/>
      <c r="C47" s="58"/>
      <c r="D47" s="58"/>
      <c r="E47" s="58"/>
      <c r="F47" s="58"/>
      <c r="G47" s="58"/>
      <c r="H47" s="25" t="s">
        <v>30</v>
      </c>
      <c r="I47" s="59">
        <f>I48+I49</f>
        <v>0</v>
      </c>
    </row>
    <row r="48" spans="1:9" s="30" customFormat="1" ht="12.75" customHeight="1" x14ac:dyDescent="0.2">
      <c r="A48" s="57"/>
      <c r="B48" s="58"/>
      <c r="C48" s="58"/>
      <c r="D48" s="58"/>
      <c r="E48" s="58"/>
      <c r="F48" s="58"/>
      <c r="G48" s="58"/>
      <c r="H48" s="25" t="s">
        <v>65</v>
      </c>
      <c r="I48" s="59">
        <f>D22</f>
        <v>0</v>
      </c>
    </row>
    <row r="49" spans="1:9" s="30" customFormat="1" ht="12.75" customHeight="1" x14ac:dyDescent="0.2">
      <c r="A49" s="57" t="s">
        <v>22</v>
      </c>
      <c r="B49" s="58"/>
      <c r="C49" s="58"/>
      <c r="D49" s="58" t="s">
        <v>22</v>
      </c>
      <c r="E49" s="58"/>
      <c r="F49" s="58"/>
      <c r="G49" s="58"/>
      <c r="H49" s="25" t="s">
        <v>61</v>
      </c>
      <c r="I49" s="59">
        <f>D33</f>
        <v>0</v>
      </c>
    </row>
    <row r="50" spans="1:9" s="30" customFormat="1" x14ac:dyDescent="0.2">
      <c r="A50" s="57"/>
      <c r="B50" s="58"/>
      <c r="C50" s="58"/>
      <c r="D50" s="58"/>
      <c r="E50" s="58"/>
      <c r="F50" s="58"/>
      <c r="G50" s="58"/>
      <c r="H50" s="25" t="s">
        <v>73</v>
      </c>
      <c r="I50" s="59">
        <f>I47*0.6</f>
        <v>0</v>
      </c>
    </row>
    <row r="51" spans="1:9" s="30" customFormat="1" x14ac:dyDescent="0.2">
      <c r="A51" s="57"/>
      <c r="B51" s="58"/>
      <c r="C51" s="58"/>
      <c r="D51" s="58"/>
      <c r="E51" s="58"/>
      <c r="F51" s="58"/>
      <c r="G51" s="58"/>
      <c r="H51" s="27"/>
      <c r="I51" s="188">
        <f>I47*0.4</f>
        <v>0</v>
      </c>
    </row>
    <row r="52" spans="1:9" s="30" customFormat="1" x14ac:dyDescent="0.2">
      <c r="A52" s="57" t="s">
        <v>15</v>
      </c>
      <c r="B52" s="58"/>
      <c r="C52" s="58"/>
      <c r="D52" s="58" t="s">
        <v>15</v>
      </c>
      <c r="E52" s="58"/>
      <c r="F52" s="58"/>
      <c r="G52" s="58"/>
      <c r="H52" s="26" t="s">
        <v>31</v>
      </c>
      <c r="I52" s="189"/>
    </row>
    <row r="53" spans="1:9" s="30" customFormat="1" x14ac:dyDescent="0.2">
      <c r="A53" s="60"/>
      <c r="B53" s="61"/>
      <c r="C53" s="61"/>
      <c r="D53" s="61"/>
      <c r="E53" s="61"/>
      <c r="F53" s="61"/>
      <c r="G53" s="61"/>
      <c r="H53" s="28"/>
      <c r="I53" s="190"/>
    </row>
    <row r="54" spans="1:9" ht="99" customHeight="1" thickBot="1" x14ac:dyDescent="0.25">
      <c r="A54" s="191"/>
      <c r="B54" s="192"/>
      <c r="C54" s="192"/>
      <c r="D54" s="192"/>
      <c r="E54" s="192"/>
      <c r="F54" s="192"/>
      <c r="G54" s="192"/>
      <c r="H54" s="192"/>
      <c r="I54" s="193"/>
    </row>
  </sheetData>
  <mergeCells count="32">
    <mergeCell ref="I51:I53"/>
    <mergeCell ref="A54:I54"/>
    <mergeCell ref="H31:I31"/>
    <mergeCell ref="H32:I32"/>
    <mergeCell ref="H33:I33"/>
    <mergeCell ref="H34:I34"/>
    <mergeCell ref="A36:G39"/>
    <mergeCell ref="H36:I46"/>
    <mergeCell ref="H30:I30"/>
    <mergeCell ref="H19:I19"/>
    <mergeCell ref="H20:I20"/>
    <mergeCell ref="H21:I21"/>
    <mergeCell ref="H22:I22"/>
    <mergeCell ref="H23:I23"/>
    <mergeCell ref="H24:I24"/>
    <mergeCell ref="H25:I25"/>
    <mergeCell ref="H26:I26"/>
    <mergeCell ref="H27:I27"/>
    <mergeCell ref="H28:I28"/>
    <mergeCell ref="H29:I29"/>
    <mergeCell ref="H18:I18"/>
    <mergeCell ref="C1:I8"/>
    <mergeCell ref="A11:A12"/>
    <mergeCell ref="B11:B12"/>
    <mergeCell ref="C11:C12"/>
    <mergeCell ref="G11:G12"/>
    <mergeCell ref="H11:I12"/>
    <mergeCell ref="H13:I13"/>
    <mergeCell ref="H14:I14"/>
    <mergeCell ref="H15:I15"/>
    <mergeCell ref="H16:I16"/>
    <mergeCell ref="H17:I17"/>
  </mergeCells>
  <dataValidations count="1">
    <dataValidation type="list" allowBlank="1" showInputMessage="1" showErrorMessage="1" sqref="A18:A21 A32">
      <formula1>Funding</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C1" sqref="C1:I8"/>
    </sheetView>
  </sheetViews>
  <sheetFormatPr defaultRowHeight="12.75" x14ac:dyDescent="0.2"/>
  <cols>
    <col min="1" max="1" width="37.42578125" style="62" customWidth="1"/>
    <col min="2" max="2" width="34" style="62" customWidth="1"/>
    <col min="3" max="3" width="23.85546875" style="63" bestFit="1" customWidth="1"/>
    <col min="4" max="4" width="10.5703125" style="63" bestFit="1" customWidth="1"/>
    <col min="5" max="5" width="9.7109375" style="29" bestFit="1" customWidth="1"/>
    <col min="6" max="6" width="10.7109375" style="56" bestFit="1" customWidth="1"/>
    <col min="7" max="7" width="11" style="64" bestFit="1" customWidth="1"/>
    <col min="8" max="8" width="12.7109375" style="65" customWidth="1"/>
    <col min="9" max="9" width="40.5703125" style="56" customWidth="1"/>
    <col min="10" max="10" width="10.28515625" style="56" bestFit="1" customWidth="1"/>
    <col min="11" max="11" width="10.28515625" style="56" customWidth="1"/>
    <col min="12" max="12" width="32.28515625" style="56" customWidth="1"/>
    <col min="13" max="16384" width="9.140625" style="44"/>
  </cols>
  <sheetData>
    <row r="1" spans="1:12" s="30" customFormat="1" ht="15.75" x14ac:dyDescent="0.25">
      <c r="A1" s="72" t="str">
        <f>'Summary '!A1</f>
        <v>Delivery Organisation Grant Claim Form</v>
      </c>
      <c r="B1" s="73"/>
      <c r="C1" s="171"/>
      <c r="D1" s="171"/>
      <c r="E1" s="171"/>
      <c r="F1" s="171"/>
      <c r="G1" s="171"/>
      <c r="H1" s="171"/>
      <c r="I1" s="171"/>
      <c r="J1" s="118"/>
      <c r="K1" s="29"/>
      <c r="L1" s="29"/>
    </row>
    <row r="2" spans="1:12" s="30" customFormat="1" ht="15.75" x14ac:dyDescent="0.25">
      <c r="A2" s="73" t="s">
        <v>80</v>
      </c>
      <c r="B2" s="66"/>
      <c r="C2" s="171"/>
      <c r="D2" s="171"/>
      <c r="E2" s="171"/>
      <c r="F2" s="171"/>
      <c r="G2" s="171"/>
      <c r="H2" s="171"/>
      <c r="I2" s="171"/>
      <c r="J2" s="118"/>
      <c r="K2" s="29"/>
      <c r="L2" s="29"/>
    </row>
    <row r="3" spans="1:12" s="30" customFormat="1" ht="15" customHeight="1" x14ac:dyDescent="0.25">
      <c r="A3" s="31" t="s">
        <v>81</v>
      </c>
      <c r="B3" s="32"/>
      <c r="C3" s="171"/>
      <c r="D3" s="171"/>
      <c r="E3" s="171"/>
      <c r="F3" s="171"/>
      <c r="G3" s="171"/>
      <c r="H3" s="171"/>
      <c r="I3" s="171"/>
      <c r="J3" s="118"/>
      <c r="K3" s="29"/>
      <c r="L3" s="29"/>
    </row>
    <row r="4" spans="1:12" s="30" customFormat="1" ht="15.75" customHeight="1" x14ac:dyDescent="0.25">
      <c r="A4" s="31" t="s">
        <v>83</v>
      </c>
      <c r="C4" s="171"/>
      <c r="D4" s="171"/>
      <c r="E4" s="171"/>
      <c r="F4" s="171"/>
      <c r="G4" s="171"/>
      <c r="H4" s="171"/>
      <c r="I4" s="171"/>
      <c r="J4" s="118"/>
      <c r="K4" s="29"/>
      <c r="L4" s="29"/>
    </row>
    <row r="5" spans="1:12" s="30" customFormat="1" ht="15.75" customHeight="1" x14ac:dyDescent="0.25">
      <c r="A5" s="31" t="s">
        <v>82</v>
      </c>
      <c r="B5" s="32">
        <f>('Summary '!B4)</f>
        <v>0</v>
      </c>
      <c r="C5" s="171"/>
      <c r="D5" s="171"/>
      <c r="E5" s="171"/>
      <c r="F5" s="171"/>
      <c r="G5" s="171"/>
      <c r="H5" s="171"/>
      <c r="I5" s="171"/>
      <c r="J5" s="118"/>
      <c r="K5" s="29"/>
      <c r="L5" s="29"/>
    </row>
    <row r="6" spans="1:12" s="30" customFormat="1" ht="15.75" customHeight="1" x14ac:dyDescent="0.25">
      <c r="A6" s="31"/>
      <c r="B6" s="32"/>
      <c r="C6" s="171"/>
      <c r="D6" s="171"/>
      <c r="E6" s="171"/>
      <c r="F6" s="171"/>
      <c r="G6" s="171"/>
      <c r="H6" s="171"/>
      <c r="I6" s="171"/>
      <c r="J6" s="118"/>
      <c r="K6" s="29"/>
      <c r="L6" s="29"/>
    </row>
    <row r="7" spans="1:12" s="30" customFormat="1" ht="12.75" customHeight="1" x14ac:dyDescent="0.2">
      <c r="A7" s="33"/>
      <c r="B7" s="34"/>
      <c r="C7" s="171"/>
      <c r="D7" s="171"/>
      <c r="E7" s="171"/>
      <c r="F7" s="171"/>
      <c r="G7" s="171"/>
      <c r="H7" s="171"/>
      <c r="I7" s="171"/>
      <c r="J7" s="29"/>
      <c r="K7" s="29"/>
      <c r="L7" s="29"/>
    </row>
    <row r="8" spans="1:12" s="30" customFormat="1" x14ac:dyDescent="0.2">
      <c r="A8" s="35" t="s">
        <v>27</v>
      </c>
      <c r="B8" s="36"/>
      <c r="C8" s="171"/>
      <c r="D8" s="171"/>
      <c r="E8" s="171"/>
      <c r="F8" s="171"/>
      <c r="G8" s="171"/>
      <c r="H8" s="171"/>
      <c r="I8" s="171"/>
      <c r="J8" s="29"/>
      <c r="K8" s="29"/>
      <c r="L8" s="29"/>
    </row>
    <row r="9" spans="1:12" s="30" customFormat="1" ht="13.5" customHeight="1" x14ac:dyDescent="0.2">
      <c r="A9" s="33"/>
      <c r="B9" s="34"/>
      <c r="C9" s="114"/>
      <c r="D9" s="117"/>
      <c r="E9" s="117"/>
      <c r="F9" s="117"/>
      <c r="G9" s="117"/>
      <c r="H9" s="117"/>
      <c r="I9" s="117"/>
      <c r="J9" s="29"/>
      <c r="K9" s="29"/>
      <c r="L9" s="29"/>
    </row>
    <row r="10" spans="1:12" s="30" customFormat="1" ht="13.5" customHeight="1" x14ac:dyDescent="0.2">
      <c r="A10" s="120" t="s">
        <v>69</v>
      </c>
      <c r="B10" s="121"/>
      <c r="C10" s="122"/>
      <c r="D10" s="115"/>
      <c r="E10" s="115"/>
      <c r="F10" s="115"/>
      <c r="G10" s="115"/>
      <c r="H10" s="115"/>
      <c r="I10" s="116"/>
      <c r="J10" s="29"/>
      <c r="K10" s="29"/>
      <c r="L10" s="29"/>
    </row>
    <row r="11" spans="1:12" s="67" customFormat="1" ht="12.75" customHeight="1" x14ac:dyDescent="0.2">
      <c r="A11" s="172" t="s">
        <v>32</v>
      </c>
      <c r="B11" s="174" t="s">
        <v>6</v>
      </c>
      <c r="C11" s="174" t="s">
        <v>14</v>
      </c>
      <c r="D11" s="37" t="s">
        <v>7</v>
      </c>
      <c r="E11" s="37" t="s">
        <v>8</v>
      </c>
      <c r="F11" s="38" t="s">
        <v>9</v>
      </c>
      <c r="G11" s="176" t="s">
        <v>10</v>
      </c>
      <c r="H11" s="178" t="s">
        <v>11</v>
      </c>
      <c r="I11" s="178"/>
    </row>
    <row r="12" spans="1:12" s="68" customFormat="1" x14ac:dyDescent="0.2">
      <c r="A12" s="173"/>
      <c r="B12" s="175"/>
      <c r="C12" s="175"/>
      <c r="D12" s="39" t="s">
        <v>12</v>
      </c>
      <c r="E12" s="39" t="s">
        <v>12</v>
      </c>
      <c r="F12" s="40" t="s">
        <v>12</v>
      </c>
      <c r="G12" s="177"/>
      <c r="H12" s="178"/>
      <c r="I12" s="178"/>
    </row>
    <row r="13" spans="1:12" s="68" customFormat="1" x14ac:dyDescent="0.2">
      <c r="A13" s="123" t="s">
        <v>67</v>
      </c>
      <c r="B13" s="106"/>
      <c r="C13" s="106"/>
      <c r="D13" s="107"/>
      <c r="E13" s="107"/>
      <c r="F13" s="107"/>
      <c r="G13" s="108"/>
      <c r="H13" s="179"/>
      <c r="I13" s="179"/>
    </row>
    <row r="14" spans="1:12" s="68" customFormat="1" x14ac:dyDescent="0.2">
      <c r="A14" s="125"/>
      <c r="B14" s="126"/>
      <c r="C14" s="126"/>
      <c r="D14" s="102">
        <f t="shared" ref="D14:D32" si="0">E14+F14</f>
        <v>0</v>
      </c>
      <c r="E14" s="127"/>
      <c r="F14" s="127"/>
      <c r="G14" s="128"/>
      <c r="H14" s="180"/>
      <c r="I14" s="181"/>
    </row>
    <row r="15" spans="1:12" s="68" customFormat="1" x14ac:dyDescent="0.2">
      <c r="A15" s="125"/>
      <c r="B15" s="126"/>
      <c r="C15" s="126"/>
      <c r="D15" s="102">
        <f t="shared" si="0"/>
        <v>0</v>
      </c>
      <c r="E15" s="127"/>
      <c r="F15" s="127"/>
      <c r="G15" s="128"/>
      <c r="H15" s="182"/>
      <c r="I15" s="183"/>
    </row>
    <row r="16" spans="1:12" s="68" customFormat="1" x14ac:dyDescent="0.2">
      <c r="A16" s="125"/>
      <c r="B16" s="126"/>
      <c r="C16" s="126"/>
      <c r="D16" s="102">
        <f t="shared" si="0"/>
        <v>0</v>
      </c>
      <c r="E16" s="127"/>
      <c r="F16" s="127"/>
      <c r="G16" s="128"/>
      <c r="H16" s="182"/>
      <c r="I16" s="183"/>
    </row>
    <row r="17" spans="1:12" s="68" customFormat="1" x14ac:dyDescent="0.2">
      <c r="A17" s="125"/>
      <c r="B17" s="126"/>
      <c r="C17" s="126"/>
      <c r="D17" s="102">
        <f t="shared" si="0"/>
        <v>0</v>
      </c>
      <c r="E17" s="127"/>
      <c r="F17" s="127"/>
      <c r="G17" s="128"/>
      <c r="H17" s="182"/>
      <c r="I17" s="183"/>
    </row>
    <row r="18" spans="1:12" x14ac:dyDescent="0.2">
      <c r="A18" s="103"/>
      <c r="B18" s="45"/>
      <c r="C18" s="109"/>
      <c r="D18" s="102">
        <f t="shared" si="0"/>
        <v>0</v>
      </c>
      <c r="E18" s="42"/>
      <c r="F18" s="42"/>
      <c r="G18" s="110"/>
      <c r="H18" s="169"/>
      <c r="I18" s="170"/>
      <c r="J18" s="44"/>
      <c r="K18" s="44"/>
      <c r="L18" s="44"/>
    </row>
    <row r="19" spans="1:12" x14ac:dyDescent="0.2">
      <c r="A19" s="104"/>
      <c r="B19" s="45"/>
      <c r="C19" s="109"/>
      <c r="D19" s="102">
        <f t="shared" si="0"/>
        <v>0</v>
      </c>
      <c r="E19" s="42"/>
      <c r="F19" s="42"/>
      <c r="G19" s="110"/>
      <c r="H19" s="169"/>
      <c r="I19" s="170"/>
      <c r="J19" s="44"/>
      <c r="K19" s="44"/>
      <c r="L19" s="44"/>
    </row>
    <row r="20" spans="1:12" x14ac:dyDescent="0.2">
      <c r="A20" s="104"/>
      <c r="B20" s="45"/>
      <c r="C20" s="109"/>
      <c r="D20" s="102">
        <f t="shared" si="0"/>
        <v>0</v>
      </c>
      <c r="E20" s="42"/>
      <c r="F20" s="42"/>
      <c r="G20" s="110"/>
      <c r="H20" s="169"/>
      <c r="I20" s="170"/>
      <c r="J20" s="44"/>
      <c r="K20" s="44"/>
      <c r="L20" s="44"/>
    </row>
    <row r="21" spans="1:12" x14ac:dyDescent="0.2">
      <c r="A21" s="105"/>
      <c r="B21" s="45"/>
      <c r="C21" s="109"/>
      <c r="D21" s="102">
        <f t="shared" si="0"/>
        <v>0</v>
      </c>
      <c r="E21" s="42"/>
      <c r="F21" s="42"/>
      <c r="G21" s="110"/>
      <c r="H21" s="184"/>
      <c r="I21" s="185"/>
      <c r="J21" s="44"/>
      <c r="K21" s="44"/>
      <c r="L21" s="44"/>
    </row>
    <row r="22" spans="1:12" s="68" customFormat="1" ht="13.5" thickBot="1" x14ac:dyDescent="0.25">
      <c r="A22" s="124" t="s">
        <v>71</v>
      </c>
      <c r="B22" s="106"/>
      <c r="C22" s="106"/>
      <c r="D22" s="107">
        <f>SUM(D18:D21)</f>
        <v>0</v>
      </c>
      <c r="E22" s="107">
        <f>SUM(E18:E21)</f>
        <v>0</v>
      </c>
      <c r="F22" s="107">
        <f>SUM(F18:F21)</f>
        <v>0</v>
      </c>
      <c r="G22" s="108"/>
      <c r="H22" s="186"/>
      <c r="I22" s="187"/>
    </row>
    <row r="23" spans="1:12" s="68" customFormat="1" ht="13.5" thickTop="1" x14ac:dyDescent="0.2">
      <c r="A23" s="123" t="s">
        <v>68</v>
      </c>
      <c r="B23" s="106"/>
      <c r="C23" s="106"/>
      <c r="D23" s="107"/>
      <c r="E23" s="107"/>
      <c r="F23" s="107"/>
      <c r="G23" s="108"/>
      <c r="H23" s="169"/>
      <c r="I23" s="170"/>
    </row>
    <row r="24" spans="1:12" s="68" customFormat="1" x14ac:dyDescent="0.2">
      <c r="A24" s="125"/>
      <c r="B24" s="126"/>
      <c r="C24" s="126"/>
      <c r="D24" s="102">
        <f t="shared" si="0"/>
        <v>0</v>
      </c>
      <c r="E24" s="112"/>
      <c r="F24" s="112"/>
      <c r="G24" s="113"/>
      <c r="H24" s="169"/>
      <c r="I24" s="170"/>
    </row>
    <row r="25" spans="1:12" s="68" customFormat="1" x14ac:dyDescent="0.2">
      <c r="A25" s="125"/>
      <c r="B25" s="126"/>
      <c r="C25" s="126"/>
      <c r="D25" s="102">
        <f t="shared" si="0"/>
        <v>0</v>
      </c>
      <c r="E25" s="112"/>
      <c r="F25" s="112"/>
      <c r="G25" s="113"/>
      <c r="H25" s="169"/>
      <c r="I25" s="170"/>
    </row>
    <row r="26" spans="1:12" s="68" customFormat="1" x14ac:dyDescent="0.2">
      <c r="A26" s="125"/>
      <c r="B26" s="126"/>
      <c r="C26" s="126"/>
      <c r="D26" s="102">
        <f t="shared" si="0"/>
        <v>0</v>
      </c>
      <c r="E26" s="112"/>
      <c r="F26" s="112"/>
      <c r="G26" s="113"/>
      <c r="H26" s="169"/>
      <c r="I26" s="170"/>
    </row>
    <row r="27" spans="1:12" s="68" customFormat="1" x14ac:dyDescent="0.2">
      <c r="A27" s="125"/>
      <c r="B27" s="126"/>
      <c r="C27" s="126"/>
      <c r="D27" s="102">
        <f t="shared" si="0"/>
        <v>0</v>
      </c>
      <c r="E27" s="112"/>
      <c r="F27" s="112"/>
      <c r="G27" s="113"/>
      <c r="H27" s="169"/>
      <c r="I27" s="170"/>
    </row>
    <row r="28" spans="1:12" s="68" customFormat="1" x14ac:dyDescent="0.2">
      <c r="A28" s="103"/>
      <c r="B28" s="126"/>
      <c r="C28" s="126"/>
      <c r="D28" s="102">
        <f t="shared" si="0"/>
        <v>0</v>
      </c>
      <c r="E28" s="112"/>
      <c r="F28" s="112"/>
      <c r="G28" s="113"/>
      <c r="H28" s="169"/>
      <c r="I28" s="170"/>
    </row>
    <row r="29" spans="1:12" s="68" customFormat="1" x14ac:dyDescent="0.2">
      <c r="A29" s="104"/>
      <c r="B29" s="126"/>
      <c r="C29" s="126"/>
      <c r="D29" s="102">
        <f t="shared" si="0"/>
        <v>0</v>
      </c>
      <c r="E29" s="112"/>
      <c r="F29" s="112"/>
      <c r="G29" s="113"/>
      <c r="H29" s="169"/>
      <c r="I29" s="170"/>
    </row>
    <row r="30" spans="1:12" s="68" customFormat="1" x14ac:dyDescent="0.2">
      <c r="A30" s="104"/>
      <c r="B30" s="126"/>
      <c r="C30" s="111"/>
      <c r="D30" s="102">
        <f t="shared" si="0"/>
        <v>0</v>
      </c>
      <c r="E30" s="112"/>
      <c r="F30" s="112"/>
      <c r="G30" s="113"/>
      <c r="H30" s="169"/>
      <c r="I30" s="170"/>
    </row>
    <row r="31" spans="1:12" s="68" customFormat="1" x14ac:dyDescent="0.2">
      <c r="A31" s="105"/>
      <c r="B31" s="111"/>
      <c r="C31" s="111"/>
      <c r="D31" s="102">
        <f t="shared" si="0"/>
        <v>0</v>
      </c>
      <c r="E31" s="112"/>
      <c r="F31" s="112"/>
      <c r="G31" s="113"/>
      <c r="H31" s="169"/>
      <c r="I31" s="170"/>
    </row>
    <row r="32" spans="1:12" x14ac:dyDescent="0.2">
      <c r="A32" s="125"/>
      <c r="B32" s="45"/>
      <c r="C32" s="45"/>
      <c r="D32" s="102">
        <f t="shared" si="0"/>
        <v>0</v>
      </c>
      <c r="E32" s="42"/>
      <c r="F32" s="42"/>
      <c r="G32" s="110"/>
      <c r="H32" s="169"/>
      <c r="I32" s="170"/>
      <c r="J32" s="44"/>
      <c r="K32" s="44"/>
      <c r="L32" s="44"/>
    </row>
    <row r="33" spans="1:9" s="68" customFormat="1" ht="13.5" thickBot="1" x14ac:dyDescent="0.25">
      <c r="A33" s="124" t="s">
        <v>72</v>
      </c>
      <c r="B33" s="106"/>
      <c r="C33" s="106"/>
      <c r="D33" s="107">
        <f>SUM(D30:D32)</f>
        <v>0</v>
      </c>
      <c r="E33" s="107">
        <f>SUM(E30:E32)</f>
        <v>0</v>
      </c>
      <c r="F33" s="107">
        <f>SUM(F30:F32)</f>
        <v>0</v>
      </c>
      <c r="G33" s="108"/>
      <c r="H33" s="186"/>
      <c r="I33" s="187"/>
    </row>
    <row r="34" spans="1:9" s="10" customFormat="1" ht="14.25" thickTop="1" thickBot="1" x14ac:dyDescent="0.25">
      <c r="A34" s="46"/>
      <c r="B34" s="47" t="s">
        <v>13</v>
      </c>
      <c r="C34" s="48"/>
      <c r="D34" s="49">
        <f>D22+D33</f>
        <v>0</v>
      </c>
      <c r="E34" s="49">
        <f>E22+E33</f>
        <v>0</v>
      </c>
      <c r="F34" s="49">
        <f>F22+F33</f>
        <v>0</v>
      </c>
      <c r="G34" s="119"/>
      <c r="H34" s="194"/>
      <c r="I34" s="194"/>
    </row>
    <row r="35" spans="1:9" ht="13.5" thickTop="1" x14ac:dyDescent="0.2">
      <c r="A35" s="50"/>
      <c r="B35" s="51"/>
      <c r="C35" s="41"/>
      <c r="D35" s="41"/>
      <c r="E35" s="52"/>
      <c r="F35" s="43"/>
      <c r="G35" s="53"/>
      <c r="H35" s="54"/>
      <c r="I35" s="55"/>
    </row>
    <row r="36" spans="1:9" s="30" customFormat="1" ht="12.75" customHeight="1" x14ac:dyDescent="0.2">
      <c r="A36" s="195" t="s">
        <v>60</v>
      </c>
      <c r="B36" s="196"/>
      <c r="C36" s="196"/>
      <c r="D36" s="196"/>
      <c r="E36" s="196"/>
      <c r="F36" s="196"/>
      <c r="G36" s="197"/>
      <c r="H36" s="204" t="s">
        <v>70</v>
      </c>
      <c r="I36" s="205"/>
    </row>
    <row r="37" spans="1:9" s="30" customFormat="1" x14ac:dyDescent="0.2">
      <c r="A37" s="198"/>
      <c r="B37" s="199"/>
      <c r="C37" s="199"/>
      <c r="D37" s="199"/>
      <c r="E37" s="199"/>
      <c r="F37" s="199"/>
      <c r="G37" s="200"/>
      <c r="H37" s="206"/>
      <c r="I37" s="207"/>
    </row>
    <row r="38" spans="1:9" s="30" customFormat="1" x14ac:dyDescent="0.2">
      <c r="A38" s="198"/>
      <c r="B38" s="199"/>
      <c r="C38" s="199"/>
      <c r="D38" s="199"/>
      <c r="E38" s="199"/>
      <c r="F38" s="199"/>
      <c r="G38" s="200"/>
      <c r="H38" s="206"/>
      <c r="I38" s="207"/>
    </row>
    <row r="39" spans="1:9" s="30" customFormat="1" x14ac:dyDescent="0.2">
      <c r="A39" s="201"/>
      <c r="B39" s="202"/>
      <c r="C39" s="202"/>
      <c r="D39" s="202"/>
      <c r="E39" s="202"/>
      <c r="F39" s="202"/>
      <c r="G39" s="203"/>
      <c r="H39" s="206"/>
      <c r="I39" s="207"/>
    </row>
    <row r="40" spans="1:9" s="30" customFormat="1" x14ac:dyDescent="0.2">
      <c r="A40" s="57"/>
      <c r="B40" s="58"/>
      <c r="C40" s="58"/>
      <c r="D40" s="58"/>
      <c r="E40" s="58"/>
      <c r="F40" s="58"/>
      <c r="G40" s="58"/>
      <c r="H40" s="206"/>
      <c r="I40" s="207"/>
    </row>
    <row r="41" spans="1:9" s="30" customFormat="1" x14ac:dyDescent="0.2">
      <c r="A41" s="57" t="s">
        <v>19</v>
      </c>
      <c r="B41" s="58"/>
      <c r="C41" s="58"/>
      <c r="D41" s="58" t="s">
        <v>29</v>
      </c>
      <c r="E41" s="58"/>
      <c r="F41" s="58"/>
      <c r="G41" s="58"/>
      <c r="H41" s="206"/>
      <c r="I41" s="207"/>
    </row>
    <row r="42" spans="1:9" s="30" customFormat="1" x14ac:dyDescent="0.2">
      <c r="A42" s="57"/>
      <c r="B42" s="58"/>
      <c r="C42" s="58"/>
      <c r="D42" s="58"/>
      <c r="E42" s="58"/>
      <c r="F42" s="58"/>
      <c r="G42" s="58"/>
      <c r="H42" s="206"/>
      <c r="I42" s="207"/>
    </row>
    <row r="43" spans="1:9" s="30" customFormat="1" x14ac:dyDescent="0.2">
      <c r="A43" s="57" t="s">
        <v>20</v>
      </c>
      <c r="B43" s="58"/>
      <c r="C43" s="58"/>
      <c r="D43" s="58" t="s">
        <v>20</v>
      </c>
      <c r="E43" s="58"/>
      <c r="F43" s="58"/>
      <c r="G43" s="58"/>
      <c r="H43" s="206"/>
      <c r="I43" s="207"/>
    </row>
    <row r="44" spans="1:9" s="30" customFormat="1" x14ac:dyDescent="0.2">
      <c r="A44" s="57"/>
      <c r="B44" s="58"/>
      <c r="C44" s="58"/>
      <c r="D44" s="58"/>
      <c r="E44" s="58"/>
      <c r="F44" s="58"/>
      <c r="G44" s="58"/>
      <c r="H44" s="206"/>
      <c r="I44" s="207"/>
    </row>
    <row r="45" spans="1:9" s="30" customFormat="1" x14ac:dyDescent="0.2">
      <c r="A45" s="57"/>
      <c r="B45" s="58"/>
      <c r="C45" s="58"/>
      <c r="D45" s="58"/>
      <c r="E45" s="58"/>
      <c r="F45" s="58"/>
      <c r="G45" s="58"/>
      <c r="H45" s="206"/>
      <c r="I45" s="207"/>
    </row>
    <row r="46" spans="1:9" s="30" customFormat="1" ht="27" customHeight="1" x14ac:dyDescent="0.2">
      <c r="A46" s="57" t="s">
        <v>21</v>
      </c>
      <c r="B46" s="58"/>
      <c r="C46" s="58"/>
      <c r="D46" s="58" t="s">
        <v>21</v>
      </c>
      <c r="E46" s="58"/>
      <c r="F46" s="58"/>
      <c r="G46" s="58"/>
      <c r="H46" s="208"/>
      <c r="I46" s="209"/>
    </row>
    <row r="47" spans="1:9" s="30" customFormat="1" ht="12.75" customHeight="1" x14ac:dyDescent="0.2">
      <c r="A47" s="57"/>
      <c r="B47" s="58"/>
      <c r="C47" s="58"/>
      <c r="D47" s="58"/>
      <c r="E47" s="58"/>
      <c r="F47" s="58"/>
      <c r="G47" s="58"/>
      <c r="H47" s="25" t="s">
        <v>30</v>
      </c>
      <c r="I47" s="59">
        <f>I48+I49</f>
        <v>0</v>
      </c>
    </row>
    <row r="48" spans="1:9" s="30" customFormat="1" ht="12.75" customHeight="1" x14ac:dyDescent="0.2">
      <c r="A48" s="57"/>
      <c r="B48" s="58"/>
      <c r="C48" s="58"/>
      <c r="D48" s="58"/>
      <c r="E48" s="58"/>
      <c r="F48" s="58"/>
      <c r="G48" s="58"/>
      <c r="H48" s="25" t="s">
        <v>65</v>
      </c>
      <c r="I48" s="59">
        <f>D22</f>
        <v>0</v>
      </c>
    </row>
    <row r="49" spans="1:9" s="30" customFormat="1" ht="12.75" customHeight="1" x14ac:dyDescent="0.2">
      <c r="A49" s="57" t="s">
        <v>22</v>
      </c>
      <c r="B49" s="58"/>
      <c r="C49" s="58"/>
      <c r="D49" s="58" t="s">
        <v>22</v>
      </c>
      <c r="E49" s="58"/>
      <c r="F49" s="58"/>
      <c r="G49" s="58"/>
      <c r="H49" s="25" t="s">
        <v>61</v>
      </c>
      <c r="I49" s="59">
        <f>D33</f>
        <v>0</v>
      </c>
    </row>
    <row r="50" spans="1:9" s="30" customFormat="1" x14ac:dyDescent="0.2">
      <c r="A50" s="57"/>
      <c r="B50" s="58"/>
      <c r="C50" s="58"/>
      <c r="D50" s="58"/>
      <c r="E50" s="58"/>
      <c r="F50" s="58"/>
      <c r="G50" s="58"/>
      <c r="H50" s="25" t="s">
        <v>73</v>
      </c>
      <c r="I50" s="59">
        <f>I47*0.6</f>
        <v>0</v>
      </c>
    </row>
    <row r="51" spans="1:9" s="30" customFormat="1" x14ac:dyDescent="0.2">
      <c r="A51" s="57"/>
      <c r="B51" s="58"/>
      <c r="C51" s="58"/>
      <c r="D51" s="58"/>
      <c r="E51" s="58"/>
      <c r="F51" s="58"/>
      <c r="G51" s="58"/>
      <c r="H51" s="27"/>
      <c r="I51" s="188">
        <f>I47*0.4</f>
        <v>0</v>
      </c>
    </row>
    <row r="52" spans="1:9" s="30" customFormat="1" x14ac:dyDescent="0.2">
      <c r="A52" s="57" t="s">
        <v>15</v>
      </c>
      <c r="B52" s="58"/>
      <c r="C52" s="58"/>
      <c r="D52" s="58" t="s">
        <v>15</v>
      </c>
      <c r="E52" s="58"/>
      <c r="F52" s="58"/>
      <c r="G52" s="58"/>
      <c r="H52" s="26" t="s">
        <v>31</v>
      </c>
      <c r="I52" s="189"/>
    </row>
    <row r="53" spans="1:9" s="30" customFormat="1" x14ac:dyDescent="0.2">
      <c r="A53" s="60"/>
      <c r="B53" s="61"/>
      <c r="C53" s="61"/>
      <c r="D53" s="61"/>
      <c r="E53" s="61"/>
      <c r="F53" s="61"/>
      <c r="G53" s="61"/>
      <c r="H53" s="28"/>
      <c r="I53" s="190"/>
    </row>
    <row r="54" spans="1:9" ht="99" customHeight="1" thickBot="1" x14ac:dyDescent="0.25">
      <c r="A54" s="191"/>
      <c r="B54" s="192"/>
      <c r="C54" s="192"/>
      <c r="D54" s="192"/>
      <c r="E54" s="192"/>
      <c r="F54" s="192"/>
      <c r="G54" s="192"/>
      <c r="H54" s="192"/>
      <c r="I54" s="193"/>
    </row>
  </sheetData>
  <mergeCells count="32">
    <mergeCell ref="I51:I53"/>
    <mergeCell ref="A54:I54"/>
    <mergeCell ref="H31:I31"/>
    <mergeCell ref="H32:I32"/>
    <mergeCell ref="H33:I33"/>
    <mergeCell ref="H34:I34"/>
    <mergeCell ref="A36:G39"/>
    <mergeCell ref="H36:I46"/>
    <mergeCell ref="H30:I30"/>
    <mergeCell ref="H19:I19"/>
    <mergeCell ref="H20:I20"/>
    <mergeCell ref="H21:I21"/>
    <mergeCell ref="H22:I22"/>
    <mergeCell ref="H23:I23"/>
    <mergeCell ref="H24:I24"/>
    <mergeCell ref="H25:I25"/>
    <mergeCell ref="H26:I26"/>
    <mergeCell ref="H27:I27"/>
    <mergeCell ref="H28:I28"/>
    <mergeCell ref="H29:I29"/>
    <mergeCell ref="H18:I18"/>
    <mergeCell ref="C1:I8"/>
    <mergeCell ref="A11:A12"/>
    <mergeCell ref="B11:B12"/>
    <mergeCell ref="C11:C12"/>
    <mergeCell ref="G11:G12"/>
    <mergeCell ref="H11:I12"/>
    <mergeCell ref="H13:I13"/>
    <mergeCell ref="H14:I14"/>
    <mergeCell ref="H15:I15"/>
    <mergeCell ref="H16:I16"/>
    <mergeCell ref="H17:I17"/>
  </mergeCells>
  <dataValidations count="1">
    <dataValidation type="list" allowBlank="1" showInputMessage="1" showErrorMessage="1" sqref="A18:A21 A32">
      <formula1>Funding</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85" zoomScaleNormal="85" workbookViewId="0">
      <selection activeCell="D6" sqref="D6"/>
    </sheetView>
  </sheetViews>
  <sheetFormatPr defaultRowHeight="12.75" x14ac:dyDescent="0.2"/>
  <cols>
    <col min="1" max="1" width="24.7109375" style="76" customWidth="1"/>
    <col min="2" max="2" width="32" style="76" customWidth="1"/>
    <col min="3" max="15" width="31.85546875" style="76" customWidth="1"/>
    <col min="16" max="16384" width="9.140625" style="76"/>
  </cols>
  <sheetData>
    <row r="1" spans="1:15" ht="18" x14ac:dyDescent="0.25">
      <c r="A1" s="74" t="s">
        <v>48</v>
      </c>
      <c r="B1" s="75"/>
      <c r="C1" s="75"/>
      <c r="D1" s="75"/>
      <c r="E1" s="75"/>
      <c r="F1" s="75"/>
      <c r="G1" s="75"/>
      <c r="H1" s="75"/>
      <c r="I1" s="75"/>
      <c r="J1" s="75"/>
      <c r="K1" s="75"/>
      <c r="L1" s="75"/>
      <c r="M1" s="75"/>
      <c r="N1" s="75"/>
      <c r="O1" s="75"/>
    </row>
    <row r="2" spans="1:15" x14ac:dyDescent="0.2">
      <c r="A2" s="77"/>
      <c r="B2" s="77"/>
      <c r="C2" s="75"/>
      <c r="D2" s="75"/>
      <c r="E2" s="75"/>
      <c r="F2" s="75"/>
      <c r="G2" s="75"/>
      <c r="H2" s="75"/>
      <c r="I2" s="75"/>
      <c r="J2" s="75"/>
      <c r="K2" s="75"/>
      <c r="L2" s="75"/>
      <c r="M2" s="75"/>
      <c r="N2" s="75"/>
      <c r="O2" s="75"/>
    </row>
    <row r="3" spans="1:15" ht="18.75" thickBot="1" x14ac:dyDescent="0.3">
      <c r="A3" s="75"/>
      <c r="B3" s="74"/>
      <c r="C3" s="75"/>
      <c r="D3" s="75"/>
      <c r="E3" s="75"/>
      <c r="F3" s="75"/>
      <c r="G3" s="75"/>
      <c r="H3" s="75"/>
      <c r="I3" s="75"/>
      <c r="J3" s="75"/>
      <c r="K3" s="75"/>
      <c r="L3" s="75"/>
      <c r="M3" s="75"/>
      <c r="N3" s="75"/>
      <c r="O3" s="75"/>
    </row>
    <row r="4" spans="1:15" ht="15" x14ac:dyDescent="0.25">
      <c r="A4" s="78" t="s">
        <v>49</v>
      </c>
      <c r="B4" s="79"/>
      <c r="C4" s="80"/>
      <c r="D4" s="80"/>
      <c r="E4" s="80"/>
      <c r="F4" s="80"/>
      <c r="G4" s="80"/>
      <c r="H4" s="80"/>
      <c r="I4" s="80"/>
      <c r="J4" s="80"/>
      <c r="K4" s="80"/>
      <c r="L4" s="80"/>
      <c r="M4" s="80"/>
      <c r="N4" s="80"/>
      <c r="O4" s="80"/>
    </row>
    <row r="5" spans="1:15" ht="15" x14ac:dyDescent="0.25">
      <c r="A5" s="81" t="s">
        <v>50</v>
      </c>
      <c r="B5" s="82"/>
      <c r="C5" s="83"/>
      <c r="D5" s="83"/>
      <c r="E5" s="83"/>
      <c r="F5" s="83"/>
      <c r="G5" s="83"/>
      <c r="H5" s="83"/>
      <c r="I5" s="83"/>
      <c r="J5" s="83"/>
      <c r="K5" s="83"/>
      <c r="L5" s="83"/>
      <c r="M5" s="83"/>
      <c r="N5" s="83"/>
      <c r="O5" s="83"/>
    </row>
    <row r="6" spans="1:15" ht="15" x14ac:dyDescent="0.25">
      <c r="A6" s="81" t="s">
        <v>51</v>
      </c>
      <c r="B6" s="84"/>
      <c r="C6" s="85"/>
      <c r="D6" s="85"/>
      <c r="E6" s="85"/>
      <c r="F6" s="85"/>
      <c r="G6" s="85"/>
      <c r="H6" s="85"/>
      <c r="I6" s="85"/>
      <c r="J6" s="85"/>
      <c r="K6" s="85"/>
      <c r="L6" s="85"/>
      <c r="M6" s="85"/>
      <c r="N6" s="85"/>
      <c r="O6" s="85"/>
    </row>
    <row r="7" spans="1:15" ht="15" x14ac:dyDescent="0.25">
      <c r="A7" s="81" t="s">
        <v>52</v>
      </c>
      <c r="B7" s="86"/>
      <c r="C7" s="87"/>
      <c r="D7" s="87"/>
      <c r="E7" s="87"/>
      <c r="F7" s="87"/>
      <c r="G7" s="87"/>
      <c r="H7" s="87"/>
      <c r="I7" s="87"/>
      <c r="J7" s="87"/>
      <c r="K7" s="87"/>
      <c r="L7" s="87"/>
      <c r="M7" s="87"/>
      <c r="N7" s="87"/>
      <c r="O7" s="87"/>
    </row>
    <row r="8" spans="1:15" ht="15.75" thickBot="1" x14ac:dyDescent="0.3">
      <c r="A8" s="88" t="s">
        <v>53</v>
      </c>
      <c r="B8" s="89"/>
      <c r="C8" s="87"/>
      <c r="D8" s="87"/>
      <c r="E8" s="87"/>
      <c r="F8" s="87"/>
      <c r="G8" s="87"/>
      <c r="H8" s="87"/>
      <c r="I8" s="87"/>
      <c r="J8" s="87"/>
      <c r="K8" s="87"/>
      <c r="L8" s="87"/>
      <c r="M8" s="87"/>
      <c r="N8" s="87"/>
      <c r="O8" s="87"/>
    </row>
    <row r="9" spans="1:15" ht="13.5" thickBot="1" x14ac:dyDescent="0.25"/>
    <row r="10" spans="1:15" ht="45" x14ac:dyDescent="0.2">
      <c r="A10" s="210" t="s">
        <v>54</v>
      </c>
      <c r="B10" s="211"/>
      <c r="C10" s="90" t="s">
        <v>33</v>
      </c>
      <c r="D10" s="90" t="s">
        <v>34</v>
      </c>
      <c r="E10" s="90" t="s">
        <v>55</v>
      </c>
      <c r="F10" s="90" t="s">
        <v>35</v>
      </c>
      <c r="G10" s="90" t="s">
        <v>56</v>
      </c>
      <c r="H10" s="90" t="s">
        <v>57</v>
      </c>
      <c r="I10" s="90" t="s">
        <v>36</v>
      </c>
      <c r="J10" s="90" t="s">
        <v>37</v>
      </c>
      <c r="K10" s="90" t="s">
        <v>58</v>
      </c>
      <c r="L10" s="90" t="s">
        <v>38</v>
      </c>
      <c r="M10" s="90" t="s">
        <v>39</v>
      </c>
      <c r="N10" s="90" t="s">
        <v>40</v>
      </c>
      <c r="O10" s="91" t="s">
        <v>59</v>
      </c>
    </row>
    <row r="11" spans="1:15" x14ac:dyDescent="0.2">
      <c r="A11" s="212"/>
      <c r="B11" s="213"/>
      <c r="C11" s="92"/>
      <c r="D11" s="92"/>
      <c r="E11" s="92"/>
      <c r="F11" s="93"/>
      <c r="G11" s="93"/>
      <c r="H11" s="93"/>
      <c r="I11" s="92"/>
      <c r="J11" s="92"/>
      <c r="K11" s="92"/>
      <c r="L11" s="92"/>
      <c r="M11" s="92"/>
      <c r="N11" s="92"/>
      <c r="O11" s="94"/>
    </row>
    <row r="12" spans="1:15" x14ac:dyDescent="0.2">
      <c r="A12" s="212"/>
      <c r="B12" s="213"/>
      <c r="C12" s="92"/>
      <c r="D12" s="92"/>
      <c r="E12" s="92"/>
      <c r="F12" s="92"/>
      <c r="G12" s="92"/>
      <c r="H12" s="92"/>
      <c r="I12" s="92"/>
      <c r="J12" s="92"/>
      <c r="K12" s="92"/>
      <c r="L12" s="92"/>
      <c r="M12" s="92"/>
      <c r="N12" s="92"/>
      <c r="O12" s="94"/>
    </row>
    <row r="13" spans="1:15" x14ac:dyDescent="0.2">
      <c r="A13" s="212"/>
      <c r="B13" s="213"/>
      <c r="C13" s="92"/>
      <c r="D13" s="92"/>
      <c r="E13" s="92"/>
      <c r="F13" s="92"/>
      <c r="G13" s="92"/>
      <c r="H13" s="92"/>
      <c r="I13" s="92"/>
      <c r="J13" s="92"/>
      <c r="K13" s="92"/>
      <c r="L13" s="92"/>
      <c r="M13" s="92"/>
      <c r="N13" s="92"/>
      <c r="O13" s="94"/>
    </row>
    <row r="14" spans="1:15" x14ac:dyDescent="0.2">
      <c r="A14" s="212"/>
      <c r="B14" s="213"/>
      <c r="C14" s="92"/>
      <c r="D14" s="92"/>
      <c r="E14" s="92"/>
      <c r="F14" s="92"/>
      <c r="G14" s="92"/>
      <c r="H14" s="92"/>
      <c r="I14" s="92"/>
      <c r="J14" s="92"/>
      <c r="K14" s="92"/>
      <c r="L14" s="92"/>
      <c r="M14" s="92"/>
      <c r="N14" s="92"/>
      <c r="O14" s="94"/>
    </row>
    <row r="15" spans="1:15" x14ac:dyDescent="0.2">
      <c r="A15" s="212"/>
      <c r="B15" s="213"/>
      <c r="C15" s="92"/>
      <c r="D15" s="92"/>
      <c r="E15" s="92"/>
      <c r="F15" s="92"/>
      <c r="G15" s="92"/>
      <c r="H15" s="92"/>
      <c r="I15" s="92"/>
      <c r="J15" s="92"/>
      <c r="K15" s="92"/>
      <c r="L15" s="92"/>
      <c r="M15" s="92"/>
      <c r="N15" s="92"/>
      <c r="O15" s="94"/>
    </row>
    <row r="16" spans="1:15" x14ac:dyDescent="0.2">
      <c r="A16" s="212"/>
      <c r="B16" s="213"/>
      <c r="C16" s="92"/>
      <c r="D16" s="92"/>
      <c r="E16" s="92"/>
      <c r="F16" s="92"/>
      <c r="G16" s="92"/>
      <c r="H16" s="92"/>
      <c r="I16" s="92"/>
      <c r="J16" s="92"/>
      <c r="K16" s="92"/>
      <c r="L16" s="92"/>
      <c r="M16" s="92"/>
      <c r="N16" s="92"/>
      <c r="O16" s="94"/>
    </row>
    <row r="17" spans="1:15" x14ac:dyDescent="0.2">
      <c r="A17" s="212"/>
      <c r="B17" s="213"/>
      <c r="C17" s="92"/>
      <c r="D17" s="92"/>
      <c r="E17" s="92"/>
      <c r="F17" s="92"/>
      <c r="G17" s="92"/>
      <c r="H17" s="92"/>
      <c r="I17" s="92"/>
      <c r="J17" s="92"/>
      <c r="K17" s="92"/>
      <c r="L17" s="92"/>
      <c r="M17" s="92"/>
      <c r="N17" s="92"/>
      <c r="O17" s="94"/>
    </row>
    <row r="18" spans="1:15" x14ac:dyDescent="0.2">
      <c r="A18" s="214"/>
      <c r="B18" s="215"/>
      <c r="C18" s="95"/>
      <c r="D18" s="95"/>
      <c r="E18" s="95"/>
      <c r="F18" s="95"/>
      <c r="G18" s="95"/>
      <c r="H18" s="95"/>
      <c r="I18" s="95"/>
      <c r="J18" s="95"/>
      <c r="K18" s="95"/>
      <c r="L18" s="95"/>
      <c r="M18" s="95"/>
      <c r="N18" s="95"/>
      <c r="O18" s="94"/>
    </row>
    <row r="19" spans="1:15" x14ac:dyDescent="0.2">
      <c r="A19" s="214"/>
      <c r="B19" s="215"/>
      <c r="C19" s="95"/>
      <c r="D19" s="95"/>
      <c r="E19" s="95"/>
      <c r="F19" s="95"/>
      <c r="G19" s="95"/>
      <c r="H19" s="95"/>
      <c r="I19" s="95"/>
      <c r="J19" s="95"/>
      <c r="K19" s="95"/>
      <c r="L19" s="95"/>
      <c r="M19" s="95"/>
      <c r="N19" s="95"/>
      <c r="O19" s="94"/>
    </row>
    <row r="20" spans="1:15" x14ac:dyDescent="0.2">
      <c r="A20" s="214"/>
      <c r="B20" s="215"/>
      <c r="C20" s="95"/>
      <c r="D20" s="95"/>
      <c r="E20" s="95"/>
      <c r="F20" s="95"/>
      <c r="G20" s="95"/>
      <c r="H20" s="95"/>
      <c r="I20" s="95"/>
      <c r="J20" s="95"/>
      <c r="K20" s="95"/>
      <c r="L20" s="95"/>
      <c r="M20" s="95"/>
      <c r="N20" s="95"/>
      <c r="O20" s="94"/>
    </row>
    <row r="21" spans="1:15" x14ac:dyDescent="0.2">
      <c r="A21" s="214"/>
      <c r="B21" s="215"/>
      <c r="C21" s="95"/>
      <c r="D21" s="95"/>
      <c r="E21" s="95"/>
      <c r="F21" s="95"/>
      <c r="G21" s="95"/>
      <c r="H21" s="95"/>
      <c r="I21" s="95"/>
      <c r="J21" s="95"/>
      <c r="K21" s="95"/>
      <c r="L21" s="95"/>
      <c r="M21" s="95"/>
      <c r="N21" s="95"/>
      <c r="O21" s="94"/>
    </row>
    <row r="22" spans="1:15" x14ac:dyDescent="0.2">
      <c r="A22" s="214"/>
      <c r="B22" s="215"/>
      <c r="C22" s="95"/>
      <c r="D22" s="95"/>
      <c r="E22" s="95"/>
      <c r="F22" s="95"/>
      <c r="G22" s="95"/>
      <c r="H22" s="95"/>
      <c r="I22" s="95"/>
      <c r="J22" s="95"/>
      <c r="K22" s="95"/>
      <c r="L22" s="95"/>
      <c r="M22" s="95"/>
      <c r="N22" s="95"/>
      <c r="O22" s="94"/>
    </row>
    <row r="23" spans="1:15" x14ac:dyDescent="0.2">
      <c r="A23" s="214"/>
      <c r="B23" s="215"/>
      <c r="C23" s="95"/>
      <c r="D23" s="95"/>
      <c r="E23" s="95"/>
      <c r="F23" s="95"/>
      <c r="G23" s="95"/>
      <c r="H23" s="95"/>
      <c r="I23" s="95"/>
      <c r="J23" s="95"/>
      <c r="K23" s="95"/>
      <c r="L23" s="95"/>
      <c r="M23" s="95"/>
      <c r="N23" s="95"/>
      <c r="O23" s="94"/>
    </row>
    <row r="24" spans="1:15" x14ac:dyDescent="0.2">
      <c r="A24" s="214"/>
      <c r="B24" s="215"/>
      <c r="C24" s="95"/>
      <c r="D24" s="95"/>
      <c r="E24" s="95"/>
      <c r="F24" s="95"/>
      <c r="G24" s="95"/>
      <c r="H24" s="95"/>
      <c r="I24" s="95"/>
      <c r="J24" s="95"/>
      <c r="K24" s="95"/>
      <c r="L24" s="95"/>
      <c r="M24" s="95"/>
      <c r="N24" s="95"/>
      <c r="O24" s="94"/>
    </row>
    <row r="25" spans="1:15" x14ac:dyDescent="0.2">
      <c r="A25" s="214"/>
      <c r="B25" s="215"/>
      <c r="C25" s="95"/>
      <c r="D25" s="95"/>
      <c r="E25" s="95"/>
      <c r="F25" s="95"/>
      <c r="G25" s="95"/>
      <c r="H25" s="95"/>
      <c r="I25" s="95"/>
      <c r="J25" s="95"/>
      <c r="K25" s="95"/>
      <c r="L25" s="95"/>
      <c r="M25" s="95"/>
      <c r="N25" s="95"/>
      <c r="O25" s="94"/>
    </row>
    <row r="26" spans="1:15" x14ac:dyDescent="0.2">
      <c r="A26" s="214"/>
      <c r="B26" s="215"/>
      <c r="C26" s="95"/>
      <c r="D26" s="95"/>
      <c r="E26" s="95"/>
      <c r="F26" s="95"/>
      <c r="G26" s="95"/>
      <c r="H26" s="95"/>
      <c r="I26" s="95"/>
      <c r="J26" s="95"/>
      <c r="K26" s="95"/>
      <c r="L26" s="95"/>
      <c r="M26" s="95"/>
      <c r="N26" s="95"/>
      <c r="O26" s="94"/>
    </row>
    <row r="27" spans="1:15" x14ac:dyDescent="0.2">
      <c r="A27" s="214"/>
      <c r="B27" s="215"/>
      <c r="C27" s="95"/>
      <c r="D27" s="95"/>
      <c r="E27" s="95"/>
      <c r="F27" s="95"/>
      <c r="G27" s="95"/>
      <c r="H27" s="95"/>
      <c r="I27" s="95"/>
      <c r="J27" s="95"/>
      <c r="K27" s="95"/>
      <c r="L27" s="95"/>
      <c r="M27" s="95"/>
      <c r="N27" s="95"/>
      <c r="O27" s="94"/>
    </row>
    <row r="28" spans="1:15" x14ac:dyDescent="0.2">
      <c r="A28" s="214"/>
      <c r="B28" s="215"/>
      <c r="C28" s="95"/>
      <c r="D28" s="95"/>
      <c r="E28" s="95"/>
      <c r="F28" s="95"/>
      <c r="G28" s="95"/>
      <c r="H28" s="95"/>
      <c r="I28" s="95"/>
      <c r="J28" s="95"/>
      <c r="K28" s="95"/>
      <c r="L28" s="95"/>
      <c r="M28" s="95"/>
      <c r="N28" s="95"/>
      <c r="O28" s="94"/>
    </row>
    <row r="29" spans="1:15" x14ac:dyDescent="0.2">
      <c r="A29" s="214"/>
      <c r="B29" s="215"/>
      <c r="C29" s="95"/>
      <c r="D29" s="95"/>
      <c r="E29" s="95"/>
      <c r="F29" s="95"/>
      <c r="G29" s="95"/>
      <c r="H29" s="95"/>
      <c r="I29" s="95"/>
      <c r="J29" s="95"/>
      <c r="K29" s="95"/>
      <c r="L29" s="95"/>
      <c r="M29" s="95"/>
      <c r="N29" s="95"/>
      <c r="O29" s="94"/>
    </row>
    <row r="30" spans="1:15" x14ac:dyDescent="0.2">
      <c r="A30" s="214"/>
      <c r="B30" s="215"/>
      <c r="C30" s="95"/>
      <c r="D30" s="95"/>
      <c r="E30" s="95"/>
      <c r="F30" s="95"/>
      <c r="G30" s="95"/>
      <c r="H30" s="95"/>
      <c r="I30" s="95"/>
      <c r="J30" s="95"/>
      <c r="K30" s="95"/>
      <c r="L30" s="95"/>
      <c r="M30" s="95"/>
      <c r="N30" s="95"/>
      <c r="O30" s="94"/>
    </row>
    <row r="31" spans="1:15" x14ac:dyDescent="0.2">
      <c r="A31" s="214"/>
      <c r="B31" s="215"/>
      <c r="C31" s="95"/>
      <c r="D31" s="95"/>
      <c r="E31" s="95"/>
      <c r="F31" s="95"/>
      <c r="G31" s="95"/>
      <c r="H31" s="95"/>
      <c r="I31" s="95"/>
      <c r="J31" s="95"/>
      <c r="K31" s="95"/>
      <c r="L31" s="95"/>
      <c r="M31" s="95"/>
      <c r="N31" s="95"/>
      <c r="O31" s="94"/>
    </row>
    <row r="32" spans="1:15" x14ac:dyDescent="0.2">
      <c r="A32" s="214"/>
      <c r="B32" s="215"/>
      <c r="C32" s="95"/>
      <c r="D32" s="95"/>
      <c r="E32" s="95"/>
      <c r="F32" s="95"/>
      <c r="G32" s="95"/>
      <c r="H32" s="95"/>
      <c r="I32" s="95"/>
      <c r="J32" s="95"/>
      <c r="K32" s="95"/>
      <c r="L32" s="95"/>
      <c r="M32" s="95"/>
      <c r="N32" s="95"/>
      <c r="O32" s="94"/>
    </row>
    <row r="33" spans="1:15" x14ac:dyDescent="0.2">
      <c r="A33" s="214"/>
      <c r="B33" s="215"/>
      <c r="C33" s="95"/>
      <c r="D33" s="95"/>
      <c r="E33" s="95"/>
      <c r="F33" s="95"/>
      <c r="G33" s="95"/>
      <c r="H33" s="95"/>
      <c r="I33" s="95"/>
      <c r="J33" s="95"/>
      <c r="K33" s="95"/>
      <c r="L33" s="95"/>
      <c r="M33" s="95"/>
      <c r="N33" s="95"/>
      <c r="O33" s="94"/>
    </row>
    <row r="34" spans="1:15" x14ac:dyDescent="0.2">
      <c r="A34" s="214"/>
      <c r="B34" s="215"/>
      <c r="C34" s="95"/>
      <c r="D34" s="95"/>
      <c r="E34" s="95"/>
      <c r="F34" s="95"/>
      <c r="G34" s="95"/>
      <c r="H34" s="95"/>
      <c r="I34" s="95"/>
      <c r="J34" s="95"/>
      <c r="K34" s="95"/>
      <c r="L34" s="95"/>
      <c r="M34" s="95"/>
      <c r="N34" s="95"/>
      <c r="O34" s="94"/>
    </row>
    <row r="35" spans="1:15" x14ac:dyDescent="0.2">
      <c r="A35" s="214"/>
      <c r="B35" s="215"/>
      <c r="C35" s="95"/>
      <c r="D35" s="95"/>
      <c r="E35" s="95"/>
      <c r="F35" s="95"/>
      <c r="G35" s="95"/>
      <c r="H35" s="95"/>
      <c r="I35" s="95"/>
      <c r="J35" s="95"/>
      <c r="K35" s="95"/>
      <c r="L35" s="95"/>
      <c r="M35" s="95"/>
      <c r="N35" s="95"/>
      <c r="O35" s="94"/>
    </row>
  </sheetData>
  <mergeCells count="26">
    <mergeCell ref="A25:B25"/>
    <mergeCell ref="A26:B26"/>
    <mergeCell ref="A27:B27"/>
    <mergeCell ref="A34:B34"/>
    <mergeCell ref="A35:B35"/>
    <mergeCell ref="A28:B28"/>
    <mergeCell ref="A29:B29"/>
    <mergeCell ref="A30:B30"/>
    <mergeCell ref="A31:B31"/>
    <mergeCell ref="A32:B32"/>
    <mergeCell ref="A33:B33"/>
    <mergeCell ref="A20:B20"/>
    <mergeCell ref="A21:B21"/>
    <mergeCell ref="A22:B22"/>
    <mergeCell ref="A23:B23"/>
    <mergeCell ref="A24:B24"/>
    <mergeCell ref="A15:B15"/>
    <mergeCell ref="A16:B16"/>
    <mergeCell ref="A17:B17"/>
    <mergeCell ref="A18:B18"/>
    <mergeCell ref="A19:B19"/>
    <mergeCell ref="A10:B10"/>
    <mergeCell ref="A11:B11"/>
    <mergeCell ref="A12:B12"/>
    <mergeCell ref="A13:B13"/>
    <mergeCell ref="A14:B14"/>
  </mergeCells>
  <pageMargins left="0.70866141732283472" right="0.70866141732283472" top="0.74803149606299213" bottom="0.74803149606299213" header="0.31496062992125984" footer="0.31496062992125984"/>
  <pageSetup paperSize="9" scale="28"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Summary </vt:lpstr>
      <vt:lpstr>Claim 1</vt:lpstr>
      <vt:lpstr>Claim 2</vt:lpstr>
      <vt:lpstr>Claim 3</vt:lpstr>
      <vt:lpstr>Claim 4</vt:lpstr>
      <vt:lpstr>Asset register</vt:lpstr>
      <vt:lpstr>Act_Acc</vt:lpstr>
      <vt:lpstr>Funding</vt:lpstr>
      <vt:lpstr>'Summary '!Print_Area</vt:lpstr>
    </vt:vector>
  </TitlesOfParts>
  <Company>Kent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Trice</dc:creator>
  <cp:lastModifiedBy>Shepway District Council</cp:lastModifiedBy>
  <cp:lastPrinted>2017-02-27T13:39:04Z</cp:lastPrinted>
  <dcterms:created xsi:type="dcterms:W3CDTF">2004-07-26T08:54:06Z</dcterms:created>
  <dcterms:modified xsi:type="dcterms:W3CDTF">2018-02-07T16:47:32Z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A2644342</vt:lpwstr>
  </property>
  <property fmtid="{D5CDD505-2E9C-101B-9397-08002B2CF9AE}" pid="3" name="Objective-Title">
    <vt:lpwstr>Gibson Farm- Annex 21b - WP1 SME VAT Registered Defrayal Evidence Template</vt:lpwstr>
  </property>
  <property fmtid="{D5CDD505-2E9C-101B-9397-08002B2CF9AE}" pid="4" name="Objective-Comment">
    <vt:lpwstr/>
  </property>
  <property fmtid="{D5CDD505-2E9C-101B-9397-08002B2CF9AE}" pid="5" name="Objective-CreationStamp">
    <vt:filetime>2017-02-27T12:36:00Z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2017-06-06T14:31:38Z</vt:filetime>
  </property>
  <property fmtid="{D5CDD505-2E9C-101B-9397-08002B2CF9AE}" pid="10" name="Objective-Owner">
    <vt:lpwstr>Salman Alam, Hamed</vt:lpwstr>
  </property>
  <property fmtid="{D5CDD505-2E9C-101B-9397-08002B2CF9AE}" pid="11" name="Objective-Path">
    <vt:lpwstr>Thurrock Global Folder:Thurrock Corporate File Plan:Management:Project management:Regeneration Programme and Project Management:Regeneration - Project Management:LoCASE Project - WP1 Energy Efficiency Grant applications - European Regional Development Fun</vt:lpwstr>
  </property>
  <property fmtid="{D5CDD505-2E9C-101B-9397-08002B2CF9AE}" pid="12" name="Objective-Parent">
    <vt:lpwstr>Gibsons Farm Shop - 30R15P00102/KCC/LOCASE/1001763</vt:lpwstr>
  </property>
  <property fmtid="{D5CDD505-2E9C-101B-9397-08002B2CF9AE}" pid="13" name="Objective-State">
    <vt:lpwstr>Being Drafted</vt:lpwstr>
  </property>
  <property fmtid="{D5CDD505-2E9C-101B-9397-08002B2CF9AE}" pid="14" name="Objective-Version">
    <vt:lpwstr>0.3</vt:lpwstr>
  </property>
  <property fmtid="{D5CDD505-2E9C-101B-9397-08002B2CF9AE}" pid="15" name="Objective-VersionNumber">
    <vt:r8>3</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none]</vt:lpwstr>
  </property>
  <property fmtid="{D5CDD505-2E9C-101B-9397-08002B2CF9AE}" pid="19" name="Objective-Caveats">
    <vt:lpwstr>groups: Active Users; </vt:lpwstr>
  </property>
</Properties>
</file>