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CLLD\PROGRAMME IMPLEMENTATION\DOCUMENTATION\SME BUSINESS GRANT SCHEME\Forms_Round 3\"/>
    </mc:Choice>
  </mc:AlternateContent>
  <bookViews>
    <workbookView xWindow="0" yWindow="0" windowWidth="19200" windowHeight="11376" tabRatio="532" firstSheet="1" activeTab="2"/>
  </bookViews>
  <sheets>
    <sheet name="Project" sheetId="49" r:id="rId1"/>
    <sheet name="Instructions" sheetId="47" r:id="rId2"/>
    <sheet name="Granular budget" sheetId="28" r:id="rId3"/>
    <sheet name="Budget summary" sheetId="46" r:id="rId4"/>
    <sheet name=" Budget per year per BL" sheetId="30" r:id="rId5"/>
    <sheet name="Data" sheetId="15" r:id="rId6"/>
    <sheet name="Sheet1" sheetId="48" r:id="rId7"/>
  </sheets>
  <definedNames>
    <definedName name="Claim_periods">Data!$D$4:$D$6</definedName>
    <definedName name="List_action_consumables" localSheetId="4">Data!#REF!</definedName>
    <definedName name="List_action_consumables" localSheetId="2">Data!#REF!</definedName>
    <definedName name="List_action_consumables">Data!#REF!</definedName>
    <definedName name="List_action_FLC" localSheetId="4">Data!#REF!</definedName>
    <definedName name="List_action_FLC" localSheetId="2">Data!#REF!</definedName>
    <definedName name="List_action_FLC">Data!#REF!</definedName>
    <definedName name="List_action_in_kind" localSheetId="4">Data!#REF!</definedName>
    <definedName name="List_action_in_kind" localSheetId="2">Data!#REF!</definedName>
    <definedName name="List_action_in_kind">Data!#REF!</definedName>
    <definedName name="List_action_overheads" localSheetId="4">Data!#REF!</definedName>
    <definedName name="List_action_overheads" localSheetId="2">Data!#REF!</definedName>
    <definedName name="List_action_overheads">Data!#REF!</definedName>
    <definedName name="List_action_transl" localSheetId="4">Data!#REF!</definedName>
    <definedName name="List_action_transl" localSheetId="2">Data!#REF!</definedName>
    <definedName name="List_action_transl">Data!#REF!</definedName>
    <definedName name="List_item_capital">Data!$D$9:$D$12</definedName>
    <definedName name="List_item_communication" localSheetId="4">Data!#REF!</definedName>
    <definedName name="List_item_communication" localSheetId="2">Data!#REF!</definedName>
    <definedName name="List_item_communication">Data!#REF!</definedName>
    <definedName name="List_item_staff" localSheetId="4">Data!#REF!</definedName>
    <definedName name="List_item_staff" localSheetId="2">Data!#REF!</definedName>
    <definedName name="List_item_staff">Data!#REF!</definedName>
    <definedName name="List_item_subcontract" localSheetId="4">Data!#REF!</definedName>
    <definedName name="List_item_subcontract" localSheetId="2">Data!#REF!</definedName>
    <definedName name="List_item_subcontract">Data!#REF!</definedName>
    <definedName name="List_of_action" localSheetId="4">Data!#REF!</definedName>
    <definedName name="List_of_action" localSheetId="2">Data!#REF!</definedName>
    <definedName name="List_of_action">Data!#REF!</definedName>
    <definedName name="List_of_action2" localSheetId="4">Data!#REF!</definedName>
    <definedName name="List_of_action2" localSheetId="2">Data!#REF!</definedName>
    <definedName name="List_of_action2">Data!#REF!</definedName>
    <definedName name="List_of_action3" localSheetId="4">Data!#REF!</definedName>
    <definedName name="List_of_action3" localSheetId="2">Data!#REF!</definedName>
    <definedName name="List_of_action3">Data!#REF!</definedName>
    <definedName name="List_of_action4" localSheetId="4">Data!#REF!</definedName>
    <definedName name="List_of_action4" localSheetId="2">Data!#REF!</definedName>
    <definedName name="List_of_action4">Data!#REF!</definedName>
    <definedName name="List_of_action5">Data!$B$8:$B$22</definedName>
    <definedName name="List_position_staff" localSheetId="4">Data!#REF!</definedName>
    <definedName name="List_position_staff" localSheetId="2">Data!#REF!</definedName>
    <definedName name="List_position_staff">Data!#REF!</definedName>
    <definedName name="WP_Title">Data!$F$4:$F$8</definedName>
    <definedName name="WP3_Action_1" localSheetId="4">Data!#REF!</definedName>
    <definedName name="WP3_Action_1" localSheetId="2">Data!#REF!</definedName>
    <definedName name="WP3_Action_1">Data!#REF!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34" i="28" l="1"/>
  <c r="H35" i="28"/>
  <c r="H36" i="28"/>
  <c r="H37" i="28"/>
  <c r="H12" i="28"/>
  <c r="H13" i="28"/>
  <c r="H14" i="28"/>
  <c r="H15" i="28"/>
  <c r="H16" i="28"/>
  <c r="H17" i="28"/>
  <c r="H18" i="28"/>
  <c r="H19" i="28"/>
  <c r="H20" i="28"/>
  <c r="H21" i="28"/>
  <c r="H22" i="28"/>
  <c r="H23" i="28"/>
  <c r="H24" i="28"/>
  <c r="H25" i="28"/>
  <c r="H26" i="28"/>
  <c r="H27" i="28"/>
  <c r="H28" i="28"/>
  <c r="H29" i="28"/>
  <c r="H30" i="28"/>
  <c r="H31" i="28"/>
  <c r="H32" i="28"/>
  <c r="H33" i="28"/>
  <c r="H7" i="28"/>
  <c r="H8" i="28"/>
  <c r="H9" i="28"/>
  <c r="H10" i="28"/>
  <c r="H11" i="28"/>
  <c r="H6" i="28"/>
  <c r="B8" i="30"/>
  <c r="C8" i="30"/>
  <c r="D8" i="30"/>
  <c r="D31" i="30" s="1"/>
  <c r="D32" i="30" s="1"/>
  <c r="E38" i="28"/>
  <c r="E39" i="28" s="1"/>
  <c r="D38" i="28"/>
  <c r="D39" i="28" s="1"/>
  <c r="F38" i="28"/>
  <c r="F39" i="28" s="1"/>
  <c r="G38" i="28"/>
  <c r="E8" i="30" l="1"/>
  <c r="C31" i="30"/>
  <c r="G39" i="28"/>
  <c r="G40" i="28" s="1"/>
  <c r="H38" i="28"/>
  <c r="B31" i="30" l="1"/>
  <c r="E31" i="30" s="1"/>
  <c r="H39" i="28"/>
  <c r="C4" i="46" l="1"/>
  <c r="C16" i="46" s="1"/>
  <c r="D4" i="46"/>
  <c r="D16" i="46" s="1"/>
  <c r="E4" i="46" l="1"/>
  <c r="E16" i="46"/>
  <c r="C20" i="46" s="1"/>
  <c r="C21" i="46" s="1"/>
  <c r="C17" i="46" l="1"/>
  <c r="D17" i="46"/>
  <c r="E17" i="46" l="1"/>
</calcChain>
</file>

<file path=xl/sharedStrings.xml><?xml version="1.0" encoding="utf-8"?>
<sst xmlns="http://schemas.openxmlformats.org/spreadsheetml/2006/main" count="118" uniqueCount="47">
  <si>
    <t>Match Funding</t>
  </si>
  <si>
    <t>ERDF</t>
  </si>
  <si>
    <t>TOTAL</t>
  </si>
  <si>
    <t>Budget line</t>
  </si>
  <si>
    <t>item title</t>
  </si>
  <si>
    <t>Description of expenditure</t>
  </si>
  <si>
    <t>total</t>
  </si>
  <si>
    <t>Equipment (capital costs)</t>
  </si>
  <si>
    <t>Overheads</t>
  </si>
  <si>
    <t>Total</t>
  </si>
  <si>
    <t>N/A</t>
  </si>
  <si>
    <t>SCROLL MENU LIST</t>
  </si>
  <si>
    <t>Match or ERDF</t>
  </si>
  <si>
    <t>List of budget lines</t>
  </si>
  <si>
    <t>%</t>
  </si>
  <si>
    <t>match funding required</t>
  </si>
  <si>
    <t>Cash match for applicant to provide</t>
  </si>
  <si>
    <t>For explanations on budget lines for the ERDF funding, please consult from page 9:https://www.gov.uk/government/uploads/system/uploads/attachment_data/file/592184/ESIF-GN-1-012_National_ERDF_Eligiblity_Rules_v1_a.pdf</t>
  </si>
  <si>
    <t>HOW TO FILL IN YOUR GRANULAR BUDGET</t>
  </si>
  <si>
    <t>2- Only fill in the "GRANULAR BUDGET" tab, the other tabs will be automatically filled in</t>
  </si>
  <si>
    <t>1- Both Match funding and ESIF funding should be included in your budget</t>
  </si>
  <si>
    <t>Please note that your intervention rate should equal to 50%</t>
  </si>
  <si>
    <t>6- GRANULAR BUDGET sheet; Column D - Description of Expenditure: Please clearly describe the type of expenditure and  explain what this will allow you to do. It should be clear how relevant this item of expenditure is for the delivery of your project.</t>
  </si>
  <si>
    <t>2021 Quarterly Expenditure</t>
  </si>
  <si>
    <t>7- GRANULAR BUDGET sheet; Column E to V: Quarterly Expenditure: For the time period that your project will cover, please enter expenditures, with round numbers, per quarter.</t>
  </si>
  <si>
    <r>
      <rPr>
        <b/>
        <i/>
        <u/>
        <sz val="10"/>
        <rFont val="Arial"/>
        <family val="2"/>
      </rPr>
      <t>Please note:</t>
    </r>
    <r>
      <rPr>
        <b/>
        <i/>
        <sz val="10"/>
        <rFont val="Arial"/>
        <family val="2"/>
      </rPr>
      <t xml:space="preserve">  to add a line between line 5 and 35, please add a full line, right click and select, insert. Once the line has been inserted, drag down the line above for formulas and lists to populate the line you just inserted. </t>
    </r>
  </si>
  <si>
    <t>3- GRANULAR BUDGET sheet; Column A - Budget Line: using the guidance above, please select the appropriate option for your expenditure in the drop down list</t>
  </si>
  <si>
    <t>5- GRANULAR BUDGET sheet; Column C - Item Title: Please provide a title for the item of expenditure. E.g.: Project coordinator OR Communication officer OR workshop delivery OR Trainer …</t>
  </si>
  <si>
    <t>Folkestone Community Works CLLD Programme</t>
  </si>
  <si>
    <t>Applicant Organisation</t>
  </si>
  <si>
    <t>Main Contact</t>
  </si>
  <si>
    <t>email address</t>
  </si>
  <si>
    <t>Contact Telephone Number</t>
  </si>
  <si>
    <t>4- GRANUAR BUDGET sheet; Column B  - Match ERDF: Please select in the drop down box and select whether this expenditure is ERDF or Match funding</t>
  </si>
  <si>
    <t>8- GRANULAR BUDGET sheet; Line 36 and 37: these lines are  highlighted in grey and are calculated automatically. These are related to the 15% overheads costs. Please select ERDF or Match funding in Column B</t>
  </si>
  <si>
    <t>Match/ERDF</t>
  </si>
  <si>
    <t>SME Business Grant Application Form - Budget Annex</t>
  </si>
  <si>
    <t>Please DO NOT TOUCH the grey or blue cells.  Formulae populate these automatically and are linked to the other tabs in the spreadsheet.</t>
  </si>
  <si>
    <t>Please DO NOT TOUCH the grey or blue cells below.  Formulae populate these automatically and are linked to the other tabs in the spreadsheet.</t>
  </si>
  <si>
    <t>50% ERDF:50% Match</t>
  </si>
  <si>
    <t>The quarter you are going to submit a claim to be reimbursed for the expenditure</t>
  </si>
  <si>
    <t>010/21 to 12/21</t>
  </si>
  <si>
    <t>01/22 to 03/22</t>
  </si>
  <si>
    <t>04/222 to 06/22</t>
  </si>
  <si>
    <t>2022 Quarterly Expenditure</t>
  </si>
  <si>
    <t>10/21 to 12/21</t>
  </si>
  <si>
    <t>04/22 to 06/22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</si>
</sst>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 #,##0.00"/>
    <numFmt numFmtId="165" formatCode="&quot;£&quot;#,##0.00"/>
    <numFmt numFmtId="166" formatCode="&quot;£&quot;#,##0"/>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10"/>
      <name val="Arial"/>
      <family val="2"/>
    </font>
    <font>
      <b/>
      <sz val="12"/>
      <name val="Arial"/>
      <family val="2"/>
    </font>
    <font>
      <sz val="10"/>
      <name val="Arial"/>
      <family val="2"/>
    </font>
    <font>
      <b/>
      <sz val="18"/>
      <name val="Arial"/>
      <family val="2"/>
    </font>
    <font>
      <sz val="12"/>
      <name val="Arial"/>
      <family val="2"/>
    </font>
    <font>
      <u/>
      <sz val="10"/>
      <color theme="10"/>
      <name val="Arial"/>
      <family val="2"/>
    </font>
    <font>
      <u/>
      <sz val="10"/>
      <color theme="11"/>
      <name val="Arial"/>
      <family val="2"/>
    </font>
    <font>
      <b/>
      <i/>
      <sz val="10"/>
      <name val="Arial"/>
      <family val="2"/>
    </font>
    <font>
      <b/>
      <i/>
      <u/>
      <sz val="10"/>
      <name val="Arial"/>
      <family val="2"/>
    </font>
    <font>
      <b/>
      <sz val="16"/>
      <color theme="1"/>
      <name val="Arial"/>
      <family val="2"/>
    </font>
    <font>
      <b/>
      <sz val="13"/>
      <color theme="1"/>
      <name val="Arial"/>
      <family val="2"/>
    </font>
    <font>
      <b/>
      <sz val="10"/>
      <color rgb="FFC00000"/>
      <name val="Arial"/>
      <family val="2"/>
    </font>
    <font>
      <sz val="10"/>
      <color rgb="FFFF0000"/>
      <name val="Arial"/>
      <family val="2"/>
    </font>
  </fonts>
  <fills count="12">
    <fill>
      <patternFill patternType="none"/>
    </fill>
    <fill>
      <patternFill patternType="gray125"/>
    </fill>
    <fill>
      <patternFill patternType="solid">
        <fgColor indexed="22"/>
        <bgColor indexed="64"/>
      </patternFill>
    </fill>
    <fill>
      <patternFill patternType="solid">
        <fgColor theme="9" tint="0.39997558519241921"/>
        <bgColor indexed="64"/>
      </patternFill>
    </fill>
    <fill>
      <patternFill patternType="solid">
        <fgColor rgb="FF84BD0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92BC"/>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rgb="FFFFFFCC"/>
        <bgColor indexed="64"/>
      </patternFill>
    </fill>
  </fills>
  <borders count="62">
    <border>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ck">
        <color auto="1"/>
      </left>
      <right style="medium">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ck">
        <color auto="1"/>
      </top>
      <bottom style="thick">
        <color auto="1"/>
      </bottom>
      <diagonal/>
    </border>
    <border>
      <left/>
      <right style="thick">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style="thick">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style="thin">
        <color auto="1"/>
      </left>
      <right style="thin">
        <color auto="1"/>
      </right>
      <top style="thick">
        <color auto="1"/>
      </top>
      <bottom style="dashed">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top style="thick">
        <color auto="1"/>
      </top>
      <bottom style="dotted">
        <color auto="1"/>
      </bottom>
      <diagonal/>
    </border>
    <border>
      <left/>
      <right/>
      <top style="medium">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medium">
        <color auto="1"/>
      </bottom>
      <diagonal/>
    </border>
    <border>
      <left/>
      <right style="thick">
        <color auto="1"/>
      </right>
      <top/>
      <bottom style="thin">
        <color auto="1"/>
      </bottom>
      <diagonal/>
    </border>
    <border>
      <left/>
      <right/>
      <top/>
      <bottom style="medium">
        <color auto="1"/>
      </bottom>
      <diagonal/>
    </border>
    <border>
      <left/>
      <right style="medium">
        <color auto="1"/>
      </right>
      <top/>
      <bottom style="medium">
        <color auto="1"/>
      </bottom>
      <diagonal/>
    </border>
    <border>
      <left/>
      <right style="thick">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2">
    <xf numFmtId="0" fontId="0" fillId="0" borderId="0"/>
    <xf numFmtId="0" fontId="11"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54">
    <xf numFmtId="0" fontId="0" fillId="0" borderId="0" xfId="0"/>
    <xf numFmtId="0" fontId="0" fillId="0" borderId="1" xfId="0" applyBorder="1"/>
    <xf numFmtId="0" fontId="0" fillId="0" borderId="2" xfId="0" applyBorder="1"/>
    <xf numFmtId="0" fontId="0" fillId="0" borderId="1" xfId="0" applyBorder="1" applyAlignment="1">
      <alignment horizontal="center" vertical="center" wrapText="1"/>
    </xf>
    <xf numFmtId="0" fontId="0" fillId="0" borderId="2" xfId="0" applyBorder="1" applyAlignment="1">
      <alignment horizontal="center" vertical="center" wrapText="1"/>
    </xf>
    <xf numFmtId="0" fontId="10" fillId="2" borderId="3" xfId="0" applyFont="1" applyFill="1" applyBorder="1" applyAlignment="1">
      <alignment horizontal="center" vertical="center"/>
    </xf>
    <xf numFmtId="0" fontId="9" fillId="3" borderId="3" xfId="0" applyFont="1" applyFill="1" applyBorder="1"/>
    <xf numFmtId="0" fontId="9" fillId="4" borderId="4" xfId="0" applyFont="1" applyFill="1" applyBorder="1" applyAlignment="1">
      <alignment horizontal="center" vertical="center" wrapText="1"/>
    </xf>
    <xf numFmtId="15" fontId="9" fillId="4" borderId="5" xfId="0" applyNumberFormat="1" applyFont="1" applyFill="1" applyBorder="1" applyAlignment="1">
      <alignment horizontal="center" vertical="center" wrapText="1"/>
    </xf>
    <xf numFmtId="15" fontId="9" fillId="5" borderId="6" xfId="0" applyNumberFormat="1" applyFont="1" applyFill="1" applyBorder="1" applyAlignment="1">
      <alignment horizontal="center" vertical="center" wrapText="1"/>
    </xf>
    <xf numFmtId="17" fontId="9" fillId="0" borderId="4" xfId="0" applyNumberFormat="1" applyFont="1" applyBorder="1"/>
    <xf numFmtId="14" fontId="0" fillId="0" borderId="0" xfId="0" applyNumberFormat="1" applyBorder="1" applyAlignment="1">
      <alignment horizontal="right"/>
    </xf>
    <xf numFmtId="17" fontId="9" fillId="0" borderId="7" xfId="0" applyNumberFormat="1" applyFont="1" applyBorder="1"/>
    <xf numFmtId="0" fontId="0" fillId="0" borderId="0" xfId="0" applyBorder="1"/>
    <xf numFmtId="0" fontId="11" fillId="0" borderId="0" xfId="0" applyFont="1"/>
    <xf numFmtId="0" fontId="11" fillId="0" borderId="0" xfId="0" applyFont="1" applyBorder="1" applyAlignment="1">
      <alignment wrapText="1"/>
    </xf>
    <xf numFmtId="0" fontId="0" fillId="0" borderId="0" xfId="0" applyBorder="1" applyAlignment="1">
      <alignment horizontal="center" vertical="center" wrapText="1"/>
    </xf>
    <xf numFmtId="0" fontId="0" fillId="0" borderId="0" xfId="0" applyBorder="1" applyAlignment="1">
      <alignment wrapText="1"/>
    </xf>
    <xf numFmtId="14" fontId="0" fillId="0" borderId="0" xfId="0" applyNumberFormat="1" applyBorder="1" applyAlignment="1">
      <alignment horizontal="right" wrapText="1"/>
    </xf>
    <xf numFmtId="165" fontId="0" fillId="0" borderId="0" xfId="0" applyNumberFormat="1"/>
    <xf numFmtId="165" fontId="0" fillId="0" borderId="9" xfId="0" applyNumberFormat="1" applyBorder="1" applyAlignment="1">
      <alignment wrapText="1"/>
    </xf>
    <xf numFmtId="165" fontId="0" fillId="0" borderId="10" xfId="0" applyNumberFormat="1" applyBorder="1" applyAlignment="1">
      <alignment horizontal="center" vertical="center" wrapText="1"/>
    </xf>
    <xf numFmtId="165" fontId="0" fillId="0" borderId="11" xfId="0" applyNumberFormat="1" applyBorder="1" applyAlignment="1">
      <alignment horizontal="center" vertical="center" wrapText="1"/>
    </xf>
    <xf numFmtId="17" fontId="9" fillId="0" borderId="3" xfId="0" applyNumberFormat="1" applyFont="1" applyBorder="1"/>
    <xf numFmtId="165" fontId="0" fillId="0" borderId="12" xfId="0" applyNumberFormat="1" applyBorder="1" applyAlignment="1">
      <alignment horizontal="center" vertical="center" wrapText="1"/>
    </xf>
    <xf numFmtId="165" fontId="0" fillId="0" borderId="0" xfId="0" applyNumberFormat="1" applyFill="1"/>
    <xf numFmtId="17" fontId="13" fillId="0" borderId="4" xfId="0" applyNumberFormat="1" applyFont="1" applyBorder="1"/>
    <xf numFmtId="0" fontId="13" fillId="0" borderId="4" xfId="0" applyFont="1" applyBorder="1"/>
    <xf numFmtId="0" fontId="13" fillId="0" borderId="1" xfId="0" applyFont="1" applyBorder="1"/>
    <xf numFmtId="165" fontId="0" fillId="8" borderId="9" xfId="0" applyNumberFormat="1" applyFill="1" applyBorder="1" applyAlignment="1">
      <alignment wrapText="1"/>
    </xf>
    <xf numFmtId="15" fontId="9" fillId="5" borderId="15" xfId="0" applyNumberFormat="1" applyFont="1" applyFill="1" applyBorder="1" applyAlignment="1">
      <alignment horizontal="center" vertical="center" wrapText="1"/>
    </xf>
    <xf numFmtId="165" fontId="0" fillId="0" borderId="16" xfId="0" applyNumberFormat="1" applyBorder="1"/>
    <xf numFmtId="165" fontId="0" fillId="0" borderId="17" xfId="0" applyNumberFormat="1" applyBorder="1"/>
    <xf numFmtId="0" fontId="0" fillId="9" borderId="0" xfId="0" applyFill="1"/>
    <xf numFmtId="0" fontId="0" fillId="0" borderId="0" xfId="0" applyFill="1"/>
    <xf numFmtId="17" fontId="9" fillId="0" borderId="0" xfId="0" applyNumberFormat="1" applyFont="1" applyFill="1" applyBorder="1"/>
    <xf numFmtId="17" fontId="9" fillId="0" borderId="4" xfId="0" applyNumberFormat="1" applyFont="1" applyFill="1" applyBorder="1"/>
    <xf numFmtId="17" fontId="9" fillId="0" borderId="1" xfId="0" applyNumberFormat="1" applyFont="1" applyFill="1" applyBorder="1"/>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8" xfId="0" applyFont="1" applyFill="1" applyBorder="1" applyAlignment="1">
      <alignment horizontal="center" vertical="center" wrapText="1"/>
    </xf>
    <xf numFmtId="15" fontId="9" fillId="4" borderId="4" xfId="0" applyNumberFormat="1" applyFont="1" applyFill="1" applyBorder="1" applyAlignment="1">
      <alignment horizontal="center" vertical="center" wrapText="1"/>
    </xf>
    <xf numFmtId="17" fontId="13" fillId="6" borderId="3" xfId="0" applyNumberFormat="1" applyFont="1" applyFill="1" applyBorder="1" applyAlignment="1">
      <alignment wrapText="1"/>
    </xf>
    <xf numFmtId="0" fontId="11" fillId="6" borderId="24" xfId="0" applyFont="1" applyFill="1" applyBorder="1" applyAlignment="1">
      <alignment wrapText="1"/>
    </xf>
    <xf numFmtId="0" fontId="9" fillId="0" borderId="0" xfId="0" applyFont="1" applyFill="1"/>
    <xf numFmtId="0" fontId="0" fillId="0" borderId="0" xfId="0"/>
    <xf numFmtId="165" fontId="0" fillId="8" borderId="13" xfId="0" applyNumberFormat="1" applyFill="1" applyBorder="1" applyAlignment="1">
      <alignment horizontal="center" vertical="center" wrapText="1"/>
    </xf>
    <xf numFmtId="165" fontId="0" fillId="8" borderId="14" xfId="0" applyNumberFormat="1" applyFill="1" applyBorder="1"/>
    <xf numFmtId="0" fontId="9" fillId="0" borderId="0" xfId="0" applyFont="1"/>
    <xf numFmtId="10" fontId="0" fillId="8" borderId="3" xfId="0" applyNumberFormat="1" applyFill="1" applyBorder="1" applyAlignment="1">
      <alignment wrapText="1"/>
    </xf>
    <xf numFmtId="17" fontId="9" fillId="0" borderId="4" xfId="0" applyNumberFormat="1" applyFont="1" applyBorder="1" applyAlignment="1">
      <alignment vertical="center"/>
    </xf>
    <xf numFmtId="17" fontId="9" fillId="0" borderId="2" xfId="0" applyNumberFormat="1" applyFont="1" applyBorder="1" applyAlignment="1">
      <alignment vertical="center"/>
    </xf>
    <xf numFmtId="165" fontId="11" fillId="0" borderId="0" xfId="0" applyNumberFormat="1" applyFont="1"/>
    <xf numFmtId="164" fontId="11" fillId="0" borderId="30" xfId="0" applyNumberFormat="1" applyFont="1" applyFill="1" applyBorder="1" applyAlignment="1">
      <alignment vertical="top" wrapText="1"/>
    </xf>
    <xf numFmtId="164" fontId="0" fillId="0" borderId="30" xfId="0" applyNumberFormat="1" applyFill="1" applyBorder="1" applyAlignment="1">
      <alignment vertical="top" wrapText="1"/>
    </xf>
    <xf numFmtId="166" fontId="0" fillId="8" borderId="9" xfId="0" applyNumberFormat="1" applyFill="1" applyBorder="1" applyAlignment="1">
      <alignment wrapText="1"/>
    </xf>
    <xf numFmtId="0" fontId="0" fillId="10" borderId="0" xfId="0" applyFill="1"/>
    <xf numFmtId="0" fontId="0" fillId="0" borderId="0" xfId="0" applyAlignment="1">
      <alignment vertical="top" wrapText="1"/>
    </xf>
    <xf numFmtId="0" fontId="9" fillId="4" borderId="3" xfId="0" applyFont="1" applyFill="1" applyBorder="1" applyAlignment="1">
      <alignment horizontal="center" vertical="center" wrapText="1"/>
    </xf>
    <xf numFmtId="164" fontId="11" fillId="0" borderId="38" xfId="0" applyNumberFormat="1" applyFont="1" applyFill="1" applyBorder="1" applyAlignment="1">
      <alignment vertical="top" wrapText="1"/>
    </xf>
    <xf numFmtId="0" fontId="11" fillId="0" borderId="31" xfId="0" applyNumberFormat="1" applyFont="1" applyFill="1" applyBorder="1" applyAlignment="1">
      <alignment vertical="top" wrapText="1"/>
    </xf>
    <xf numFmtId="0" fontId="0" fillId="0" borderId="31" xfId="0" applyNumberFormat="1" applyFill="1" applyBorder="1" applyAlignment="1">
      <alignment vertical="top" wrapText="1"/>
    </xf>
    <xf numFmtId="0" fontId="13" fillId="0" borderId="3" xfId="0" applyFont="1" applyFill="1" applyBorder="1" applyAlignment="1">
      <alignment horizontal="center" vertical="center" wrapText="1"/>
    </xf>
    <xf numFmtId="0" fontId="11" fillId="0" borderId="40" xfId="0" applyFont="1" applyBorder="1"/>
    <xf numFmtId="166" fontId="0" fillId="0" borderId="41" xfId="0" applyNumberFormat="1" applyBorder="1"/>
    <xf numFmtId="0" fontId="11" fillId="0" borderId="42" xfId="0" applyFont="1" applyFill="1" applyBorder="1"/>
    <xf numFmtId="166" fontId="0" fillId="0" borderId="43" xfId="0" applyNumberFormat="1" applyBorder="1"/>
    <xf numFmtId="165" fontId="0" fillId="0" borderId="11" xfId="0" applyNumberFormat="1" applyFill="1" applyBorder="1" applyAlignment="1">
      <alignment vertical="center" wrapText="1"/>
    </xf>
    <xf numFmtId="165" fontId="0" fillId="0" borderId="10" xfId="0" applyNumberFormat="1" applyFill="1" applyBorder="1" applyAlignment="1">
      <alignment vertical="center" wrapText="1"/>
    </xf>
    <xf numFmtId="165" fontId="0" fillId="0" borderId="18" xfId="0" applyNumberFormat="1" applyFill="1" applyBorder="1" applyAlignment="1">
      <alignment vertical="center" wrapText="1"/>
    </xf>
    <xf numFmtId="165" fontId="0" fillId="0" borderId="44" xfId="0" applyNumberFormat="1" applyFill="1" applyBorder="1" applyAlignment="1">
      <alignment vertical="center" wrapText="1"/>
    </xf>
    <xf numFmtId="165" fontId="0" fillId="0" borderId="12" xfId="0" applyNumberFormat="1" applyFill="1" applyBorder="1" applyAlignment="1">
      <alignment vertical="center" wrapText="1"/>
    </xf>
    <xf numFmtId="165" fontId="0" fillId="0" borderId="20" xfId="0" applyNumberFormat="1" applyFill="1" applyBorder="1" applyAlignment="1">
      <alignment vertical="center" wrapText="1"/>
    </xf>
    <xf numFmtId="165" fontId="0" fillId="0" borderId="45" xfId="0" applyNumberFormat="1" applyBorder="1" applyAlignment="1">
      <alignment horizontal="right" wrapText="1"/>
    </xf>
    <xf numFmtId="165" fontId="0" fillId="6" borderId="46" xfId="0" applyNumberFormat="1" applyFill="1" applyBorder="1" applyAlignment="1">
      <alignment horizontal="right" vertical="center" wrapText="1"/>
    </xf>
    <xf numFmtId="15" fontId="9" fillId="4" borderId="11" xfId="0" applyNumberFormat="1" applyFont="1" applyFill="1" applyBorder="1" applyAlignment="1">
      <alignment horizontal="center" vertical="center" wrapText="1"/>
    </xf>
    <xf numFmtId="165" fontId="0" fillId="0" borderId="19" xfId="0" applyNumberFormat="1" applyFill="1" applyBorder="1" applyAlignment="1">
      <alignment vertical="center" wrapText="1"/>
    </xf>
    <xf numFmtId="0" fontId="9" fillId="10" borderId="15" xfId="0" applyFont="1" applyFill="1" applyBorder="1" applyAlignment="1">
      <alignment horizontal="center" vertical="center" wrapText="1"/>
    </xf>
    <xf numFmtId="165" fontId="0" fillId="10" borderId="50" xfId="0" applyNumberFormat="1" applyFill="1" applyBorder="1" applyAlignment="1">
      <alignment vertical="center"/>
    </xf>
    <xf numFmtId="165" fontId="0" fillId="10" borderId="16" xfId="0" applyNumberFormat="1" applyFill="1" applyBorder="1" applyAlignment="1">
      <alignment vertical="center"/>
    </xf>
    <xf numFmtId="15" fontId="9" fillId="4" borderId="10" xfId="0" applyNumberFormat="1" applyFont="1" applyFill="1" applyBorder="1" applyAlignment="1">
      <alignment horizontal="center" vertical="center" wrapText="1"/>
    </xf>
    <xf numFmtId="15" fontId="9" fillId="4" borderId="12" xfId="0" applyNumberFormat="1" applyFont="1" applyFill="1" applyBorder="1" applyAlignment="1">
      <alignment horizontal="center" vertical="center" wrapText="1"/>
    </xf>
    <xf numFmtId="165" fontId="0" fillId="6" borderId="47" xfId="0" applyNumberFormat="1" applyFill="1" applyBorder="1" applyAlignment="1">
      <alignment vertical="center" wrapText="1"/>
    </xf>
    <xf numFmtId="165" fontId="0" fillId="6" borderId="48" xfId="0" applyNumberFormat="1" applyFill="1" applyBorder="1" applyAlignment="1">
      <alignment vertical="center" wrapText="1"/>
    </xf>
    <xf numFmtId="165" fontId="0" fillId="10" borderId="53" xfId="0" applyNumberFormat="1" applyFill="1" applyBorder="1" applyAlignment="1">
      <alignment vertical="center"/>
    </xf>
    <xf numFmtId="165" fontId="0" fillId="0" borderId="9" xfId="0" applyNumberFormat="1" applyBorder="1" applyAlignment="1">
      <alignment horizontal="right" wrapText="1"/>
    </xf>
    <xf numFmtId="165" fontId="0" fillId="0" borderId="23" xfId="0" applyNumberFormat="1" applyBorder="1"/>
    <xf numFmtId="14" fontId="0" fillId="0" borderId="34" xfId="0" applyNumberFormat="1" applyFill="1" applyBorder="1" applyAlignment="1">
      <alignment horizontal="right" wrapText="1"/>
    </xf>
    <xf numFmtId="0" fontId="11" fillId="0" borderId="0" xfId="0" applyFont="1" applyFill="1" applyBorder="1"/>
    <xf numFmtId="166" fontId="0" fillId="0" borderId="0" xfId="0" applyNumberFormat="1" applyBorder="1"/>
    <xf numFmtId="165" fontId="0" fillId="6" borderId="36" xfId="0" applyNumberFormat="1" applyFill="1" applyBorder="1" applyAlignment="1">
      <alignment horizontal="right" vertical="center" wrapText="1"/>
    </xf>
    <xf numFmtId="17" fontId="9" fillId="0" borderId="39" xfId="0" applyNumberFormat="1" applyFont="1" applyFill="1" applyBorder="1"/>
    <xf numFmtId="10" fontId="0" fillId="0" borderId="39" xfId="0" applyNumberFormat="1" applyBorder="1"/>
    <xf numFmtId="9" fontId="0" fillId="0" borderId="3" xfId="0" applyNumberFormat="1" applyBorder="1"/>
    <xf numFmtId="0" fontId="0" fillId="0" borderId="0" xfId="0" applyAlignment="1"/>
    <xf numFmtId="0" fontId="18" fillId="0" borderId="0" xfId="0" applyFont="1"/>
    <xf numFmtId="0" fontId="19" fillId="0" borderId="0" xfId="0" applyFont="1"/>
    <xf numFmtId="0" fontId="0" fillId="11" borderId="11" xfId="0" applyFill="1" applyBorder="1"/>
    <xf numFmtId="0" fontId="9" fillId="0" borderId="0" xfId="0" applyFont="1" applyAlignment="1">
      <alignment horizontal="center"/>
    </xf>
    <xf numFmtId="17" fontId="0" fillId="0" borderId="0" xfId="0" applyNumberFormat="1"/>
    <xf numFmtId="165" fontId="0" fillId="9" borderId="2" xfId="0" applyNumberFormat="1" applyFill="1" applyBorder="1" applyAlignment="1">
      <alignment horizontal="center" wrapText="1"/>
    </xf>
    <xf numFmtId="165" fontId="0" fillId="3" borderId="10" xfId="0" applyNumberFormat="1" applyFill="1" applyBorder="1" applyAlignment="1">
      <alignment horizontal="center" vertical="center" wrapText="1"/>
    </xf>
    <xf numFmtId="165" fontId="0" fillId="0" borderId="24" xfId="0" applyNumberFormat="1" applyBorder="1" applyAlignment="1">
      <alignment horizontal="center"/>
    </xf>
    <xf numFmtId="0" fontId="0" fillId="7" borderId="20" xfId="0" applyFill="1" applyBorder="1" applyAlignment="1">
      <alignment horizontal="center"/>
    </xf>
    <xf numFmtId="17" fontId="11" fillId="0" borderId="35" xfId="0" applyNumberFormat="1" applyFont="1" applyFill="1" applyBorder="1" applyAlignment="1">
      <alignment vertical="top" wrapText="1"/>
    </xf>
    <xf numFmtId="0" fontId="11" fillId="0" borderId="29" xfId="0" applyFont="1" applyFill="1" applyBorder="1" applyAlignment="1">
      <alignment horizontal="left" vertical="top" wrapText="1"/>
    </xf>
    <xf numFmtId="0" fontId="11" fillId="0" borderId="13" xfId="0" applyFont="1" applyBorder="1" applyAlignment="1">
      <alignment horizontal="left" wrapText="1"/>
    </xf>
    <xf numFmtId="0" fontId="11" fillId="0" borderId="32" xfId="0" applyFont="1" applyBorder="1" applyAlignment="1">
      <alignment horizontal="left" wrapText="1"/>
    </xf>
    <xf numFmtId="0" fontId="11" fillId="0" borderId="37" xfId="0" applyFont="1" applyBorder="1" applyAlignment="1">
      <alignment horizontal="left" wrapText="1"/>
    </xf>
    <xf numFmtId="0" fontId="11" fillId="0" borderId="36" xfId="0" applyFont="1" applyBorder="1" applyAlignment="1">
      <alignment horizontal="left" wrapText="1"/>
    </xf>
    <xf numFmtId="0" fontId="11" fillId="0" borderId="33" xfId="0" applyFont="1" applyBorder="1" applyAlignment="1">
      <alignment horizontal="left" wrapText="1"/>
    </xf>
    <xf numFmtId="0" fontId="11" fillId="0" borderId="17" xfId="0" applyFont="1" applyBorder="1" applyAlignment="1">
      <alignment horizontal="left" wrapText="1"/>
    </xf>
    <xf numFmtId="0" fontId="11" fillId="0" borderId="0" xfId="0" applyFont="1" applyAlignment="1">
      <alignment horizontal="left"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9" fillId="0" borderId="0" xfId="0" applyFont="1" applyAlignment="1">
      <alignment horizontal="center"/>
    </xf>
    <xf numFmtId="0" fontId="11" fillId="0" borderId="24" xfId="0" applyFont="1" applyBorder="1" applyAlignment="1">
      <alignment horizontal="left" wrapText="1"/>
    </xf>
    <xf numFmtId="0" fontId="11" fillId="0" borderId="25" xfId="0" applyFont="1" applyBorder="1" applyAlignment="1">
      <alignment horizontal="left" wrapText="1"/>
    </xf>
    <xf numFmtId="0" fontId="11" fillId="0" borderId="26" xfId="0" applyFont="1" applyBorder="1" applyAlignment="1">
      <alignment horizontal="left" wrapText="1"/>
    </xf>
    <xf numFmtId="0" fontId="16" fillId="0" borderId="54" xfId="0" applyFont="1" applyBorder="1" applyAlignment="1">
      <alignment horizontal="left" wrapText="1"/>
    </xf>
    <xf numFmtId="0" fontId="16" fillId="0" borderId="55" xfId="0" applyFont="1" applyBorder="1" applyAlignment="1">
      <alignment horizontal="left" wrapText="1"/>
    </xf>
    <xf numFmtId="0" fontId="16" fillId="0" borderId="56" xfId="0" applyFont="1" applyBorder="1" applyAlignment="1">
      <alignment horizontal="left" wrapText="1"/>
    </xf>
    <xf numFmtId="0" fontId="16" fillId="0" borderId="49" xfId="0" applyFont="1" applyBorder="1" applyAlignment="1">
      <alignment horizontal="left" wrapText="1"/>
    </xf>
    <xf numFmtId="0" fontId="16" fillId="0" borderId="51" xfId="0" applyFont="1" applyBorder="1" applyAlignment="1">
      <alignment horizontal="left" wrapText="1"/>
    </xf>
    <xf numFmtId="0" fontId="16" fillId="0" borderId="52" xfId="0" applyFont="1" applyBorder="1" applyAlignment="1">
      <alignment horizontal="left" wrapText="1"/>
    </xf>
    <xf numFmtId="0" fontId="20" fillId="0" borderId="0" xfId="0" applyFont="1" applyBorder="1" applyAlignment="1">
      <alignment horizontal="center" vertical="top" wrapText="1"/>
    </xf>
    <xf numFmtId="0" fontId="21" fillId="10" borderId="0" xfId="0" applyFont="1" applyFill="1" applyBorder="1" applyAlignment="1">
      <alignment horizontal="center"/>
    </xf>
    <xf numFmtId="0" fontId="20" fillId="0" borderId="0" xfId="0" applyFont="1" applyBorder="1" applyAlignment="1">
      <alignment horizontal="center" vertical="center" wrapText="1"/>
    </xf>
    <xf numFmtId="0" fontId="9" fillId="0" borderId="0" xfId="0" applyFont="1" applyBorder="1" applyAlignment="1">
      <alignment horizontal="center" wrapText="1"/>
    </xf>
    <xf numFmtId="0" fontId="12" fillId="0" borderId="25" xfId="0" applyFont="1" applyBorder="1" applyAlignment="1">
      <alignment horizontal="center" wrapText="1"/>
    </xf>
    <xf numFmtId="14" fontId="0" fillId="9" borderId="2" xfId="0" applyNumberFormat="1" applyFill="1" applyBorder="1" applyAlignment="1">
      <alignment horizontal="center" wrapText="1"/>
    </xf>
    <xf numFmtId="0" fontId="0" fillId="0" borderId="8" xfId="0" applyBorder="1" applyAlignment="1">
      <alignment horizontal="center" vertical="center" wrapText="1"/>
    </xf>
    <xf numFmtId="0" fontId="0" fillId="0" borderId="39" xfId="0" applyBorder="1" applyAlignment="1">
      <alignment horizontal="center" vertical="center" wrapText="1"/>
    </xf>
    <xf numFmtId="0" fontId="0" fillId="0" borderId="34" xfId="0" applyBorder="1" applyAlignment="1">
      <alignment horizontal="center" vertical="center" wrapText="1"/>
    </xf>
    <xf numFmtId="0" fontId="0" fillId="0" borderId="49"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165" fontId="0" fillId="0" borderId="25" xfId="0" applyNumberFormat="1" applyBorder="1" applyAlignment="1">
      <alignment horizontal="center"/>
    </xf>
    <xf numFmtId="165" fontId="0" fillId="0" borderId="26" xfId="0" applyNumberFormat="1" applyBorder="1" applyAlignment="1">
      <alignment horizontal="center"/>
    </xf>
    <xf numFmtId="165" fontId="0" fillId="3" borderId="32" xfId="0" applyNumberFormat="1" applyFill="1" applyBorder="1" applyAlignment="1">
      <alignment horizontal="center" vertical="center" wrapText="1"/>
    </xf>
    <xf numFmtId="0" fontId="0" fillId="7" borderId="21" xfId="0" applyFill="1" applyBorder="1" applyAlignment="1">
      <alignment horizontal="center"/>
    </xf>
    <xf numFmtId="0" fontId="0" fillId="7" borderId="22" xfId="0" applyFill="1" applyBorder="1" applyAlignment="1">
      <alignment horizontal="center"/>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9" fillId="4" borderId="11" xfId="0" applyFont="1" applyFill="1" applyBorder="1" applyAlignment="1">
      <alignment vertical="center" wrapText="1"/>
    </xf>
    <xf numFmtId="0" fontId="9" fillId="4" borderId="60" xfId="0" applyFont="1" applyFill="1" applyBorder="1" applyAlignment="1">
      <alignment horizontal="center" vertical="center" wrapText="1"/>
    </xf>
    <xf numFmtId="0" fontId="9" fillId="4" borderId="61" xfId="0" applyFont="1" applyFill="1" applyBorder="1" applyAlignment="1">
      <alignment horizontal="center" vertical="center" wrapText="1"/>
    </xf>
    <xf numFmtId="15" fontId="9" fillId="4" borderId="18" xfId="0" applyNumberFormat="1" applyFont="1" applyFill="1" applyBorder="1" applyAlignment="1">
      <alignment horizontal="center" vertical="center" wrapText="1"/>
    </xf>
  </cellXfs>
  <cellStyles count="42">
    <cellStyle name="Followed Hyperlink" xfId="39" builtinId="9" hidden="1"/>
    <cellStyle name="Followed Hyperlink" xfId="41" builtinId="9" hidden="1"/>
    <cellStyle name="Hyperlink" xfId="38" builtinId="8" hidden="1"/>
    <cellStyle name="Hyperlink" xfId="40" builtinId="8" hidden="1"/>
    <cellStyle name="Normal" xfId="0" builtinId="0"/>
    <cellStyle name="Normal 2" xfId="1"/>
    <cellStyle name="Normal 3" xfId="2"/>
    <cellStyle name="Normal 3 2" xfId="3"/>
    <cellStyle name="Normal 3 2 2" xfId="5"/>
    <cellStyle name="Normal 3 2 2 2" xfId="11"/>
    <cellStyle name="Normal 3 2 2 2 2" xfId="29"/>
    <cellStyle name="Normal 3 2 2 3" xfId="17"/>
    <cellStyle name="Normal 3 2 2 3 2" xfId="35"/>
    <cellStyle name="Normal 3 2 2 4" xfId="23"/>
    <cellStyle name="Normal 3 2 3" xfId="7"/>
    <cellStyle name="Normal 3 2 3 2" xfId="13"/>
    <cellStyle name="Normal 3 2 3 2 2" xfId="31"/>
    <cellStyle name="Normal 3 2 3 3" xfId="19"/>
    <cellStyle name="Normal 3 2 3 3 2" xfId="37"/>
    <cellStyle name="Normal 3 2 3 4" xfId="25"/>
    <cellStyle name="Normal 3 2 4" xfId="9"/>
    <cellStyle name="Normal 3 2 4 2" xfId="27"/>
    <cellStyle name="Normal 3 2 5" xfId="15"/>
    <cellStyle name="Normal 3 2 5 2" xfId="33"/>
    <cellStyle name="Normal 3 2 6" xfId="21"/>
    <cellStyle name="Normal 3 3" xfId="4"/>
    <cellStyle name="Normal 3 3 2" xfId="10"/>
    <cellStyle name="Normal 3 3 2 2" xfId="28"/>
    <cellStyle name="Normal 3 3 3" xfId="16"/>
    <cellStyle name="Normal 3 3 3 2" xfId="34"/>
    <cellStyle name="Normal 3 3 4" xfId="22"/>
    <cellStyle name="Normal 3 4" xfId="6"/>
    <cellStyle name="Normal 3 4 2" xfId="12"/>
    <cellStyle name="Normal 3 4 2 2" xfId="30"/>
    <cellStyle name="Normal 3 4 3" xfId="18"/>
    <cellStyle name="Normal 3 4 3 2" xfId="36"/>
    <cellStyle name="Normal 3 4 4" xfId="24"/>
    <cellStyle name="Normal 3 5" xfId="8"/>
    <cellStyle name="Normal 3 5 2" xfId="26"/>
    <cellStyle name="Normal 3 6" xfId="14"/>
    <cellStyle name="Normal 3 6 2" xfId="32"/>
    <cellStyle name="Normal 3 7" xfId="20"/>
  </cellStyles>
  <dxfs count="0"/>
  <tableStyles count="0" defaultTableStyle="TableStyleMedium9" defaultPivotStyle="PivotStyleLight16"/>
  <colors>
    <mruColors>
      <color rgb="FF009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10</xdr:col>
      <xdr:colOff>252095</xdr:colOff>
      <xdr:row>2</xdr:row>
      <xdr:rowOff>86995</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0"/>
          <a:ext cx="3300095" cy="7442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11</xdr:col>
      <xdr:colOff>347345</xdr:colOff>
      <xdr:row>4</xdr:row>
      <xdr:rowOff>96520</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0"/>
          <a:ext cx="3300095" cy="7442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7408</xdr:colOff>
      <xdr:row>2</xdr:row>
      <xdr:rowOff>67945</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00095" cy="7442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10</xdr:col>
      <xdr:colOff>271145</xdr:colOff>
      <xdr:row>6</xdr:row>
      <xdr:rowOff>39370</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333375"/>
          <a:ext cx="3300095" cy="7442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580178</xdr:colOff>
      <xdr:row>4</xdr:row>
      <xdr:rowOff>109220</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00095" cy="74422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selection activeCell="F1" sqref="F1"/>
    </sheetView>
  </sheetViews>
  <sheetFormatPr defaultRowHeight="13.2" x14ac:dyDescent="0.25"/>
  <cols>
    <col min="4" max="4" width="16.109375" customWidth="1"/>
    <col min="5" max="5" width="69.88671875" customWidth="1"/>
  </cols>
  <sheetData>
    <row r="1" spans="2:5" s="46" customFormat="1" ht="24.75" customHeight="1" x14ac:dyDescent="0.4">
      <c r="C1" s="96" t="s">
        <v>28</v>
      </c>
    </row>
    <row r="2" spans="2:5" s="46" customFormat="1" ht="27" customHeight="1" x14ac:dyDescent="0.4">
      <c r="C2" s="96" t="s">
        <v>36</v>
      </c>
    </row>
    <row r="3" spans="2:5" s="46" customFormat="1" x14ac:dyDescent="0.25"/>
    <row r="4" spans="2:5" s="46" customFormat="1" x14ac:dyDescent="0.25"/>
    <row r="5" spans="2:5" s="46" customFormat="1" ht="16.8" x14ac:dyDescent="0.3">
      <c r="B5" s="97" t="s">
        <v>29</v>
      </c>
      <c r="E5" s="98"/>
    </row>
    <row r="6" spans="2:5" s="46" customFormat="1" ht="16.8" x14ac:dyDescent="0.3">
      <c r="B6" s="97"/>
    </row>
    <row r="7" spans="2:5" s="46" customFormat="1" ht="16.8" x14ac:dyDescent="0.3">
      <c r="B7" s="97" t="s">
        <v>30</v>
      </c>
      <c r="E7" s="98"/>
    </row>
    <row r="8" spans="2:5" s="46" customFormat="1" ht="16.8" x14ac:dyDescent="0.3">
      <c r="B8" s="97"/>
    </row>
    <row r="9" spans="2:5" s="46" customFormat="1" ht="16.8" x14ac:dyDescent="0.3">
      <c r="B9" s="97" t="s">
        <v>31</v>
      </c>
      <c r="E9" s="98"/>
    </row>
    <row r="10" spans="2:5" s="46" customFormat="1" ht="16.8" x14ac:dyDescent="0.3">
      <c r="B10" s="97"/>
    </row>
    <row r="11" spans="2:5" s="46" customFormat="1" ht="16.8" x14ac:dyDescent="0.3">
      <c r="B11" s="97" t="s">
        <v>32</v>
      </c>
      <c r="E11" s="98"/>
    </row>
    <row r="12" spans="2:5" s="46" customFormat="1" x14ac:dyDescent="0.25"/>
    <row r="13" spans="2:5" s="46" customForma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activeCell="S5" sqref="S5"/>
    </sheetView>
  </sheetViews>
  <sheetFormatPr defaultColWidth="8.88671875" defaultRowHeight="13.2" x14ac:dyDescent="0.25"/>
  <cols>
    <col min="19" max="19" width="25.88671875" customWidth="1"/>
  </cols>
  <sheetData>
    <row r="1" spans="1:19" x14ac:dyDescent="0.25">
      <c r="B1" s="120" t="s">
        <v>18</v>
      </c>
      <c r="C1" s="120"/>
      <c r="D1" s="120"/>
      <c r="E1" s="120"/>
      <c r="F1" s="120"/>
    </row>
    <row r="2" spans="1:19" s="46" customFormat="1" x14ac:dyDescent="0.25">
      <c r="B2" s="99"/>
      <c r="C2" s="99"/>
      <c r="D2" s="99"/>
      <c r="E2" s="99"/>
      <c r="F2" s="99"/>
    </row>
    <row r="3" spans="1:19" s="46" customFormat="1" x14ac:dyDescent="0.25">
      <c r="B3" s="99"/>
      <c r="C3" s="99"/>
      <c r="D3" s="99"/>
      <c r="E3" s="99"/>
      <c r="F3" s="99"/>
    </row>
    <row r="4" spans="1:19" s="46" customFormat="1" x14ac:dyDescent="0.25">
      <c r="B4" s="99"/>
      <c r="C4" s="99"/>
      <c r="D4" s="99"/>
      <c r="E4" s="99"/>
      <c r="F4" s="99"/>
      <c r="S4" s="100">
        <v>44409</v>
      </c>
    </row>
    <row r="5" spans="1:19" ht="13.8" thickBot="1" x14ac:dyDescent="0.3"/>
    <row r="6" spans="1:19" ht="13.8" thickBot="1" x14ac:dyDescent="0.3">
      <c r="A6" s="121" t="s">
        <v>17</v>
      </c>
      <c r="B6" s="122"/>
      <c r="C6" s="122"/>
      <c r="D6" s="122"/>
      <c r="E6" s="122"/>
      <c r="F6" s="122"/>
      <c r="G6" s="122"/>
      <c r="H6" s="122"/>
      <c r="I6" s="122"/>
      <c r="J6" s="122"/>
      <c r="K6" s="122"/>
      <c r="L6" s="122"/>
      <c r="M6" s="122"/>
      <c r="N6" s="122"/>
      <c r="O6" s="122"/>
      <c r="P6" s="122"/>
      <c r="Q6" s="122"/>
      <c r="R6" s="122"/>
      <c r="S6" s="123"/>
    </row>
    <row r="7" spans="1:19" ht="18.75" customHeight="1" thickBot="1" x14ac:dyDescent="0.3">
      <c r="A7" s="121"/>
      <c r="B7" s="122"/>
      <c r="C7" s="122"/>
      <c r="D7" s="122"/>
      <c r="E7" s="122"/>
      <c r="F7" s="122"/>
      <c r="G7" s="122"/>
      <c r="H7" s="122"/>
      <c r="I7" s="122"/>
      <c r="J7" s="122"/>
      <c r="K7" s="122"/>
      <c r="L7" s="122"/>
      <c r="M7" s="122"/>
      <c r="N7" s="122"/>
      <c r="O7" s="122"/>
      <c r="P7" s="122"/>
      <c r="Q7" s="122"/>
      <c r="R7" s="122"/>
      <c r="S7" s="123"/>
    </row>
    <row r="8" spans="1:19" s="46" customFormat="1" ht="12.75" customHeight="1" x14ac:dyDescent="0.25">
      <c r="A8" s="114" t="s">
        <v>20</v>
      </c>
      <c r="B8" s="115"/>
      <c r="C8" s="115"/>
      <c r="D8" s="115"/>
      <c r="E8" s="115"/>
      <c r="F8" s="115"/>
      <c r="G8" s="115"/>
      <c r="H8" s="115"/>
      <c r="I8" s="115"/>
      <c r="J8" s="115"/>
      <c r="K8" s="115"/>
      <c r="L8" s="115"/>
      <c r="M8" s="115"/>
      <c r="N8" s="115"/>
      <c r="O8" s="115"/>
      <c r="P8" s="115"/>
      <c r="Q8" s="115"/>
      <c r="R8" s="115"/>
      <c r="S8" s="116"/>
    </row>
    <row r="9" spans="1:19" s="95" customFormat="1" ht="24" customHeight="1" x14ac:dyDescent="0.25">
      <c r="A9" s="117"/>
      <c r="B9" s="118"/>
      <c r="C9" s="118"/>
      <c r="D9" s="118"/>
      <c r="E9" s="118"/>
      <c r="F9" s="118"/>
      <c r="G9" s="118"/>
      <c r="H9" s="118"/>
      <c r="I9" s="118"/>
      <c r="J9" s="118"/>
      <c r="K9" s="118"/>
      <c r="L9" s="118"/>
      <c r="M9" s="118"/>
      <c r="N9" s="118"/>
      <c r="O9" s="118"/>
      <c r="P9" s="118"/>
      <c r="Q9" s="118"/>
      <c r="R9" s="118"/>
      <c r="S9" s="119"/>
    </row>
    <row r="10" spans="1:19" x14ac:dyDescent="0.25">
      <c r="A10" s="114" t="s">
        <v>19</v>
      </c>
      <c r="B10" s="115"/>
      <c r="C10" s="115"/>
      <c r="D10" s="115"/>
      <c r="E10" s="115"/>
      <c r="F10" s="115"/>
      <c r="G10" s="115"/>
      <c r="H10" s="115"/>
      <c r="I10" s="115"/>
      <c r="J10" s="115"/>
      <c r="K10" s="115"/>
      <c r="L10" s="115"/>
      <c r="M10" s="115"/>
      <c r="N10" s="115"/>
      <c r="O10" s="115"/>
      <c r="P10" s="115"/>
      <c r="Q10" s="115"/>
      <c r="R10" s="115"/>
      <c r="S10" s="116"/>
    </row>
    <row r="11" spans="1:19" ht="19.5" customHeight="1" x14ac:dyDescent="0.25">
      <c r="A11" s="117"/>
      <c r="B11" s="118"/>
      <c r="C11" s="118"/>
      <c r="D11" s="118"/>
      <c r="E11" s="118"/>
      <c r="F11" s="118"/>
      <c r="G11" s="118"/>
      <c r="H11" s="118"/>
      <c r="I11" s="118"/>
      <c r="J11" s="118"/>
      <c r="K11" s="118"/>
      <c r="L11" s="118"/>
      <c r="M11" s="118"/>
      <c r="N11" s="118"/>
      <c r="O11" s="118"/>
      <c r="P11" s="118"/>
      <c r="Q11" s="118"/>
      <c r="R11" s="118"/>
      <c r="S11" s="119"/>
    </row>
    <row r="12" spans="1:19" ht="12.75" customHeight="1" x14ac:dyDescent="0.25">
      <c r="A12" s="124" t="s">
        <v>25</v>
      </c>
      <c r="B12" s="125"/>
      <c r="C12" s="125"/>
      <c r="D12" s="125"/>
      <c r="E12" s="125"/>
      <c r="F12" s="125"/>
      <c r="G12" s="125"/>
      <c r="H12" s="125"/>
      <c r="I12" s="125"/>
      <c r="J12" s="125"/>
      <c r="K12" s="125"/>
      <c r="L12" s="125"/>
      <c r="M12" s="125"/>
      <c r="N12" s="125"/>
      <c r="O12" s="125"/>
      <c r="P12" s="125"/>
      <c r="Q12" s="125"/>
      <c r="R12" s="125"/>
      <c r="S12" s="126"/>
    </row>
    <row r="13" spans="1:19" s="49" customFormat="1" ht="13.8" thickBot="1" x14ac:dyDescent="0.3">
      <c r="A13" s="127"/>
      <c r="B13" s="128"/>
      <c r="C13" s="128"/>
      <c r="D13" s="128"/>
      <c r="E13" s="128"/>
      <c r="F13" s="128"/>
      <c r="G13" s="128"/>
      <c r="H13" s="128"/>
      <c r="I13" s="128"/>
      <c r="J13" s="128"/>
      <c r="K13" s="128"/>
      <c r="L13" s="128"/>
      <c r="M13" s="128"/>
      <c r="N13" s="128"/>
      <c r="O13" s="128"/>
      <c r="P13" s="128"/>
      <c r="Q13" s="128"/>
      <c r="R13" s="128"/>
      <c r="S13" s="129"/>
    </row>
    <row r="14" spans="1:19" ht="12" customHeight="1" x14ac:dyDescent="0.25">
      <c r="A14" s="114" t="s">
        <v>26</v>
      </c>
      <c r="B14" s="115"/>
      <c r="C14" s="115"/>
      <c r="D14" s="115"/>
      <c r="E14" s="115"/>
      <c r="F14" s="115"/>
      <c r="G14" s="115"/>
      <c r="H14" s="115"/>
      <c r="I14" s="115"/>
      <c r="J14" s="115"/>
      <c r="K14" s="115"/>
      <c r="L14" s="115"/>
      <c r="M14" s="115"/>
      <c r="N14" s="115"/>
      <c r="O14" s="115"/>
      <c r="P14" s="115"/>
      <c r="Q14" s="115"/>
      <c r="R14" s="115"/>
      <c r="S14" s="116"/>
    </row>
    <row r="15" spans="1:19" x14ac:dyDescent="0.25">
      <c r="A15" s="117"/>
      <c r="B15" s="118"/>
      <c r="C15" s="118"/>
      <c r="D15" s="118"/>
      <c r="E15" s="118"/>
      <c r="F15" s="118"/>
      <c r="G15" s="118"/>
      <c r="H15" s="118"/>
      <c r="I15" s="118"/>
      <c r="J15" s="118"/>
      <c r="K15" s="118"/>
      <c r="L15" s="118"/>
      <c r="M15" s="118"/>
      <c r="N15" s="118"/>
      <c r="O15" s="118"/>
      <c r="P15" s="118"/>
      <c r="Q15" s="118"/>
      <c r="R15" s="118"/>
      <c r="S15" s="119"/>
    </row>
    <row r="16" spans="1:19" ht="12.75" customHeight="1" x14ac:dyDescent="0.25">
      <c r="A16" s="114" t="s">
        <v>33</v>
      </c>
      <c r="B16" s="115"/>
      <c r="C16" s="115"/>
      <c r="D16" s="115"/>
      <c r="E16" s="115"/>
      <c r="F16" s="115"/>
      <c r="G16" s="115"/>
      <c r="H16" s="115"/>
      <c r="I16" s="115"/>
      <c r="J16" s="115"/>
      <c r="K16" s="115"/>
      <c r="L16" s="115"/>
      <c r="M16" s="115"/>
      <c r="N16" s="115"/>
      <c r="O16" s="115"/>
      <c r="P16" s="115"/>
      <c r="Q16" s="115"/>
      <c r="R16" s="115"/>
      <c r="S16" s="116"/>
    </row>
    <row r="17" spans="1:19" x14ac:dyDescent="0.25">
      <c r="A17" s="117"/>
      <c r="B17" s="118"/>
      <c r="C17" s="118"/>
      <c r="D17" s="118"/>
      <c r="E17" s="118"/>
      <c r="F17" s="118"/>
      <c r="G17" s="118"/>
      <c r="H17" s="118"/>
      <c r="I17" s="118"/>
      <c r="J17" s="118"/>
      <c r="K17" s="118"/>
      <c r="L17" s="118"/>
      <c r="M17" s="118"/>
      <c r="N17" s="118"/>
      <c r="O17" s="118"/>
      <c r="P17" s="118"/>
      <c r="Q17" s="118"/>
      <c r="R17" s="118"/>
      <c r="S17" s="119"/>
    </row>
    <row r="18" spans="1:19" ht="12.75" customHeight="1" x14ac:dyDescent="0.25">
      <c r="A18" s="114" t="s">
        <v>27</v>
      </c>
      <c r="B18" s="115"/>
      <c r="C18" s="115"/>
      <c r="D18" s="115"/>
      <c r="E18" s="115"/>
      <c r="F18" s="115"/>
      <c r="G18" s="115"/>
      <c r="H18" s="115"/>
      <c r="I18" s="115"/>
      <c r="J18" s="115"/>
      <c r="K18" s="115"/>
      <c r="L18" s="115"/>
      <c r="M18" s="115"/>
      <c r="N18" s="115"/>
      <c r="O18" s="115"/>
      <c r="P18" s="115"/>
      <c r="Q18" s="115"/>
      <c r="R18" s="115"/>
      <c r="S18" s="116"/>
    </row>
    <row r="19" spans="1:19" x14ac:dyDescent="0.25">
      <c r="A19" s="117"/>
      <c r="B19" s="118"/>
      <c r="C19" s="118"/>
      <c r="D19" s="118"/>
      <c r="E19" s="118"/>
      <c r="F19" s="118"/>
      <c r="G19" s="118"/>
      <c r="H19" s="118"/>
      <c r="I19" s="118"/>
      <c r="J19" s="118"/>
      <c r="K19" s="118"/>
      <c r="L19" s="118"/>
      <c r="M19" s="118"/>
      <c r="N19" s="118"/>
      <c r="O19" s="118"/>
      <c r="P19" s="118"/>
      <c r="Q19" s="118"/>
      <c r="R19" s="118"/>
      <c r="S19" s="119"/>
    </row>
    <row r="20" spans="1:19" ht="12.75" customHeight="1" x14ac:dyDescent="0.25">
      <c r="A20" s="114" t="s">
        <v>22</v>
      </c>
      <c r="B20" s="115"/>
      <c r="C20" s="115"/>
      <c r="D20" s="115"/>
      <c r="E20" s="115"/>
      <c r="F20" s="115"/>
      <c r="G20" s="115"/>
      <c r="H20" s="115"/>
      <c r="I20" s="115"/>
      <c r="J20" s="115"/>
      <c r="K20" s="115"/>
      <c r="L20" s="115"/>
      <c r="M20" s="115"/>
      <c r="N20" s="115"/>
      <c r="O20" s="115"/>
      <c r="P20" s="115"/>
      <c r="Q20" s="115"/>
      <c r="R20" s="115"/>
      <c r="S20" s="116"/>
    </row>
    <row r="21" spans="1:19" x14ac:dyDescent="0.25">
      <c r="A21" s="117"/>
      <c r="B21" s="118"/>
      <c r="C21" s="118"/>
      <c r="D21" s="118"/>
      <c r="E21" s="118"/>
      <c r="F21" s="118"/>
      <c r="G21" s="118"/>
      <c r="H21" s="118"/>
      <c r="I21" s="118"/>
      <c r="J21" s="118"/>
      <c r="K21" s="118"/>
      <c r="L21" s="118"/>
      <c r="M21" s="118"/>
      <c r="N21" s="118"/>
      <c r="O21" s="118"/>
      <c r="P21" s="118"/>
      <c r="Q21" s="118"/>
      <c r="R21" s="118"/>
      <c r="S21" s="119"/>
    </row>
    <row r="22" spans="1:19" ht="12.75" customHeight="1" x14ac:dyDescent="0.25">
      <c r="A22" s="114" t="s">
        <v>24</v>
      </c>
      <c r="B22" s="115"/>
      <c r="C22" s="115"/>
      <c r="D22" s="115"/>
      <c r="E22" s="115"/>
      <c r="F22" s="115"/>
      <c r="G22" s="115"/>
      <c r="H22" s="115"/>
      <c r="I22" s="115"/>
      <c r="J22" s="115"/>
      <c r="K22" s="115"/>
      <c r="L22" s="115"/>
      <c r="M22" s="115"/>
      <c r="N22" s="115"/>
      <c r="O22" s="115"/>
      <c r="P22" s="115"/>
      <c r="Q22" s="115"/>
      <c r="R22" s="115"/>
      <c r="S22" s="116"/>
    </row>
    <row r="23" spans="1:19" x14ac:dyDescent="0.25">
      <c r="A23" s="117"/>
      <c r="B23" s="118"/>
      <c r="C23" s="118"/>
      <c r="D23" s="118"/>
      <c r="E23" s="118"/>
      <c r="F23" s="118"/>
      <c r="G23" s="118"/>
      <c r="H23" s="118"/>
      <c r="I23" s="118"/>
      <c r="J23" s="118"/>
      <c r="K23" s="118"/>
      <c r="L23" s="118"/>
      <c r="M23" s="118"/>
      <c r="N23" s="118"/>
      <c r="O23" s="118"/>
      <c r="P23" s="118"/>
      <c r="Q23" s="118"/>
      <c r="R23" s="118"/>
      <c r="S23" s="119"/>
    </row>
    <row r="24" spans="1:19" ht="12.75" customHeight="1" x14ac:dyDescent="0.25">
      <c r="A24" s="114" t="s">
        <v>34</v>
      </c>
      <c r="B24" s="115"/>
      <c r="C24" s="115"/>
      <c r="D24" s="115"/>
      <c r="E24" s="115"/>
      <c r="F24" s="115"/>
      <c r="G24" s="115"/>
      <c r="H24" s="115"/>
      <c r="I24" s="115"/>
      <c r="J24" s="115"/>
      <c r="K24" s="115"/>
      <c r="L24" s="115"/>
      <c r="M24" s="115"/>
      <c r="N24" s="115"/>
      <c r="O24" s="115"/>
      <c r="P24" s="115"/>
      <c r="Q24" s="115"/>
      <c r="R24" s="115"/>
      <c r="S24" s="116"/>
    </row>
    <row r="25" spans="1:19" ht="13.5" customHeight="1" x14ac:dyDescent="0.25">
      <c r="A25" s="117"/>
      <c r="B25" s="118"/>
      <c r="C25" s="118"/>
      <c r="D25" s="118"/>
      <c r="E25" s="118"/>
      <c r="F25" s="118"/>
      <c r="G25" s="118"/>
      <c r="H25" s="118"/>
      <c r="I25" s="118"/>
      <c r="J25" s="118"/>
      <c r="K25" s="118"/>
      <c r="L25" s="118"/>
      <c r="M25" s="118"/>
      <c r="N25" s="118"/>
      <c r="O25" s="118"/>
      <c r="P25" s="118"/>
      <c r="Q25" s="118"/>
      <c r="R25" s="118"/>
      <c r="S25" s="119"/>
    </row>
    <row r="28" spans="1:19" x14ac:dyDescent="0.25">
      <c r="A28" s="107"/>
      <c r="B28" s="108"/>
      <c r="C28" s="108"/>
      <c r="D28" s="108"/>
      <c r="E28" s="108"/>
      <c r="F28" s="108"/>
      <c r="G28" s="108"/>
      <c r="H28" s="108"/>
      <c r="I28" s="108"/>
      <c r="J28" s="108"/>
      <c r="K28" s="108"/>
      <c r="L28" s="108"/>
      <c r="M28" s="108"/>
      <c r="N28" s="108"/>
      <c r="O28" s="108"/>
      <c r="P28" s="108"/>
      <c r="Q28" s="108"/>
      <c r="R28" s="108"/>
      <c r="S28" s="109"/>
    </row>
    <row r="29" spans="1:19" ht="13.8" thickBot="1" x14ac:dyDescent="0.3">
      <c r="A29" s="110"/>
      <c r="B29" s="111"/>
      <c r="C29" s="111"/>
      <c r="D29" s="111"/>
      <c r="E29" s="111"/>
      <c r="F29" s="111"/>
      <c r="G29" s="111"/>
      <c r="H29" s="111"/>
      <c r="I29" s="111"/>
      <c r="J29" s="111"/>
      <c r="K29" s="111"/>
      <c r="L29" s="111"/>
      <c r="M29" s="111"/>
      <c r="N29" s="111"/>
      <c r="O29" s="111"/>
      <c r="P29" s="111"/>
      <c r="Q29" s="111"/>
      <c r="R29" s="111"/>
      <c r="S29" s="112"/>
    </row>
    <row r="30" spans="1:19" x14ac:dyDescent="0.25">
      <c r="A30" s="113"/>
      <c r="B30" s="113"/>
      <c r="C30" s="113"/>
      <c r="D30" s="113"/>
      <c r="E30" s="113"/>
      <c r="F30" s="113"/>
      <c r="G30" s="113"/>
      <c r="H30" s="113"/>
      <c r="I30" s="113"/>
      <c r="J30" s="113"/>
      <c r="K30" s="113"/>
      <c r="L30" s="113"/>
      <c r="M30" s="113"/>
      <c r="N30" s="113"/>
      <c r="O30" s="113"/>
      <c r="P30" s="113"/>
      <c r="Q30" s="113"/>
      <c r="R30" s="113"/>
      <c r="S30" s="113"/>
    </row>
    <row r="31" spans="1:19" x14ac:dyDescent="0.25">
      <c r="A31" s="113"/>
      <c r="B31" s="113"/>
      <c r="C31" s="113"/>
      <c r="D31" s="113"/>
      <c r="E31" s="113"/>
      <c r="F31" s="113"/>
      <c r="G31" s="113"/>
      <c r="H31" s="113"/>
      <c r="I31" s="113"/>
      <c r="J31" s="113"/>
      <c r="K31" s="113"/>
      <c r="L31" s="113"/>
      <c r="M31" s="113"/>
      <c r="N31" s="113"/>
      <c r="O31" s="113"/>
      <c r="P31" s="113"/>
      <c r="Q31" s="113"/>
      <c r="R31" s="113"/>
      <c r="S31" s="113"/>
    </row>
    <row r="32" spans="1:19" x14ac:dyDescent="0.25">
      <c r="A32" s="113"/>
      <c r="B32" s="113"/>
      <c r="C32" s="113"/>
      <c r="D32" s="113"/>
      <c r="E32" s="113"/>
      <c r="F32" s="113"/>
      <c r="G32" s="113"/>
      <c r="H32" s="113"/>
      <c r="I32" s="113"/>
      <c r="J32" s="113"/>
      <c r="K32" s="113"/>
      <c r="L32" s="113"/>
      <c r="M32" s="113"/>
      <c r="N32" s="113"/>
      <c r="O32" s="113"/>
      <c r="P32" s="113"/>
      <c r="Q32" s="113"/>
      <c r="R32" s="113"/>
      <c r="S32" s="113"/>
    </row>
    <row r="33" spans="1:19" x14ac:dyDescent="0.25">
      <c r="A33" s="113"/>
      <c r="B33" s="113"/>
      <c r="C33" s="113"/>
      <c r="D33" s="113"/>
      <c r="E33" s="113"/>
      <c r="F33" s="113"/>
      <c r="G33" s="113"/>
      <c r="H33" s="113"/>
      <c r="I33" s="113"/>
      <c r="J33" s="113"/>
      <c r="K33" s="113"/>
      <c r="L33" s="113"/>
      <c r="M33" s="113"/>
      <c r="N33" s="113"/>
      <c r="O33" s="113"/>
      <c r="P33" s="113"/>
      <c r="Q33" s="113"/>
      <c r="R33" s="113"/>
      <c r="S33" s="113"/>
    </row>
    <row r="34" spans="1:19" x14ac:dyDescent="0.25">
      <c r="A34" s="113"/>
      <c r="B34" s="113"/>
      <c r="C34" s="113"/>
      <c r="D34" s="113"/>
      <c r="E34" s="113"/>
      <c r="F34" s="113"/>
      <c r="G34" s="113"/>
      <c r="H34" s="113"/>
      <c r="I34" s="113"/>
      <c r="J34" s="113"/>
      <c r="K34" s="113"/>
      <c r="L34" s="113"/>
      <c r="M34" s="113"/>
      <c r="N34" s="113"/>
      <c r="O34" s="113"/>
      <c r="P34" s="113"/>
      <c r="Q34" s="113"/>
      <c r="R34" s="113"/>
      <c r="S34" s="113"/>
    </row>
    <row r="35" spans="1:19" x14ac:dyDescent="0.25">
      <c r="A35" s="113"/>
      <c r="B35" s="113"/>
      <c r="C35" s="113"/>
      <c r="D35" s="113"/>
      <c r="E35" s="113"/>
      <c r="F35" s="113"/>
      <c r="G35" s="113"/>
      <c r="H35" s="113"/>
      <c r="I35" s="113"/>
      <c r="J35" s="113"/>
      <c r="K35" s="113"/>
      <c r="L35" s="113"/>
      <c r="M35" s="113"/>
      <c r="N35" s="113"/>
      <c r="O35" s="113"/>
      <c r="P35" s="113"/>
      <c r="Q35" s="113"/>
      <c r="R35" s="113"/>
      <c r="S35" s="113"/>
    </row>
  </sheetData>
  <mergeCells count="15">
    <mergeCell ref="B1:F1"/>
    <mergeCell ref="A16:S17"/>
    <mergeCell ref="A18:S19"/>
    <mergeCell ref="A20:S21"/>
    <mergeCell ref="A22:S23"/>
    <mergeCell ref="A6:S7"/>
    <mergeCell ref="A8:S9"/>
    <mergeCell ref="A10:S11"/>
    <mergeCell ref="A14:S15"/>
    <mergeCell ref="A12:S13"/>
    <mergeCell ref="A28:S29"/>
    <mergeCell ref="A30:S31"/>
    <mergeCell ref="A32:S33"/>
    <mergeCell ref="A34:S35"/>
    <mergeCell ref="A24:S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I363"/>
  <sheetViews>
    <sheetView showZeros="0" tabSelected="1" zoomScaleNormal="100" workbookViewId="0">
      <selection activeCell="D7" sqref="D7"/>
    </sheetView>
  </sheetViews>
  <sheetFormatPr defaultColWidth="11.44140625" defaultRowHeight="22.5" customHeight="1" x14ac:dyDescent="0.25"/>
  <cols>
    <col min="1" max="1" width="23.5546875" customWidth="1"/>
    <col min="2" max="2" width="25.44140625" customWidth="1"/>
    <col min="3" max="3" width="31.21875" customWidth="1"/>
    <col min="4" max="4" width="44" customWidth="1"/>
    <col min="5" max="5" width="16.33203125" style="46" customWidth="1"/>
    <col min="6" max="6" width="16.6640625" style="46" customWidth="1"/>
    <col min="7" max="7" width="16.88671875" style="46" bestFit="1" customWidth="1"/>
    <col min="8" max="8" width="16.109375" customWidth="1"/>
    <col min="9" max="9" width="16.33203125" customWidth="1"/>
    <col min="10" max="10" width="17.88671875" customWidth="1"/>
  </cols>
  <sheetData>
    <row r="1" spans="1:269" s="46" customFormat="1" ht="30.75" customHeight="1" x14ac:dyDescent="0.25">
      <c r="D1" s="130" t="s">
        <v>38</v>
      </c>
      <c r="E1" s="130"/>
      <c r="F1" s="130"/>
    </row>
    <row r="2" spans="1:269" s="46" customFormat="1" ht="22.5" customHeight="1" x14ac:dyDescent="0.25"/>
    <row r="3" spans="1:269" s="46" customFormat="1" ht="22.5" customHeight="1" x14ac:dyDescent="0.25">
      <c r="D3" s="131" t="s">
        <v>40</v>
      </c>
      <c r="E3" s="131"/>
      <c r="F3" s="131"/>
      <c r="G3" s="131"/>
    </row>
    <row r="4" spans="1:269" ht="31.8" customHeight="1" thickBot="1" x14ac:dyDescent="0.3">
      <c r="E4" s="150" t="s">
        <v>23</v>
      </c>
      <c r="F4" s="151" t="s">
        <v>44</v>
      </c>
      <c r="G4" s="152"/>
      <c r="H4" s="57"/>
    </row>
    <row r="5" spans="1:269" ht="22.5" customHeight="1" thickTop="1" thickBot="1" x14ac:dyDescent="0.3">
      <c r="A5" s="7" t="s">
        <v>3</v>
      </c>
      <c r="B5" s="40" t="s">
        <v>35</v>
      </c>
      <c r="C5" s="59" t="s">
        <v>4</v>
      </c>
      <c r="D5" s="41" t="s">
        <v>5</v>
      </c>
      <c r="E5" s="76" t="s">
        <v>41</v>
      </c>
      <c r="F5" s="153" t="s">
        <v>42</v>
      </c>
      <c r="G5" s="42" t="s">
        <v>43</v>
      </c>
      <c r="H5" s="78" t="s">
        <v>6</v>
      </c>
    </row>
    <row r="6" spans="1:269" ht="37.200000000000003" customHeight="1" thickTop="1" thickBot="1" x14ac:dyDescent="0.3">
      <c r="A6" s="105" t="s">
        <v>7</v>
      </c>
      <c r="B6" s="106" t="s">
        <v>39</v>
      </c>
      <c r="C6" s="58"/>
      <c r="D6" s="60"/>
      <c r="E6" s="77">
        <v>100</v>
      </c>
      <c r="F6" s="71"/>
      <c r="G6" s="73"/>
      <c r="H6" s="79">
        <f t="shared" ref="H6:H38" si="0">SUM(E6:G6)</f>
        <v>100</v>
      </c>
    </row>
    <row r="7" spans="1:269" s="33" customFormat="1" ht="22.5" customHeight="1" thickTop="1" thickBot="1" x14ac:dyDescent="0.3">
      <c r="A7" s="105" t="s">
        <v>7</v>
      </c>
      <c r="B7" s="106" t="s">
        <v>39</v>
      </c>
      <c r="C7" s="54"/>
      <c r="D7" s="61"/>
      <c r="E7" s="68"/>
      <c r="F7" s="72">
        <v>1000</v>
      </c>
      <c r="G7" s="69"/>
      <c r="H7" s="80">
        <f t="shared" si="0"/>
        <v>1000</v>
      </c>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row>
    <row r="8" spans="1:269" ht="22.5" customHeight="1" thickTop="1" thickBot="1" x14ac:dyDescent="0.3">
      <c r="A8" s="105" t="s">
        <v>7</v>
      </c>
      <c r="B8" s="106" t="s">
        <v>39</v>
      </c>
      <c r="C8" s="55"/>
      <c r="D8" s="62"/>
      <c r="E8" s="68"/>
      <c r="F8" s="72"/>
      <c r="G8" s="69">
        <v>1000</v>
      </c>
      <c r="H8" s="80">
        <f t="shared" si="0"/>
        <v>1000</v>
      </c>
    </row>
    <row r="9" spans="1:269" s="34" customFormat="1" ht="22.5" customHeight="1" thickTop="1" thickBot="1" x14ac:dyDescent="0.3">
      <c r="A9" s="105" t="s">
        <v>7</v>
      </c>
      <c r="B9" s="106" t="s">
        <v>39</v>
      </c>
      <c r="C9" s="54"/>
      <c r="D9" s="61"/>
      <c r="E9" s="68"/>
      <c r="F9" s="72"/>
      <c r="G9" s="69"/>
      <c r="H9" s="80">
        <f t="shared" si="0"/>
        <v>0</v>
      </c>
    </row>
    <row r="10" spans="1:269" s="46" customFormat="1" ht="22.5" customHeight="1" thickTop="1" thickBot="1" x14ac:dyDescent="0.3">
      <c r="A10" s="105" t="s">
        <v>7</v>
      </c>
      <c r="B10" s="106" t="s">
        <v>39</v>
      </c>
      <c r="C10" s="54"/>
      <c r="D10" s="62"/>
      <c r="E10" s="68"/>
      <c r="F10" s="72"/>
      <c r="G10" s="69"/>
      <c r="H10" s="80">
        <f t="shared" si="0"/>
        <v>0</v>
      </c>
    </row>
    <row r="11" spans="1:269" ht="22.5" customHeight="1" thickTop="1" thickBot="1" x14ac:dyDescent="0.3">
      <c r="A11" s="105" t="s">
        <v>7</v>
      </c>
      <c r="B11" s="106" t="s">
        <v>39</v>
      </c>
      <c r="C11" s="54"/>
      <c r="D11" s="62"/>
      <c r="E11" s="68"/>
      <c r="F11" s="72"/>
      <c r="G11" s="69"/>
      <c r="H11" s="80">
        <f t="shared" si="0"/>
        <v>0</v>
      </c>
    </row>
    <row r="12" spans="1:269" ht="22.5" customHeight="1" thickTop="1" thickBot="1" x14ac:dyDescent="0.3">
      <c r="A12" s="105" t="s">
        <v>7</v>
      </c>
      <c r="B12" s="106" t="s">
        <v>39</v>
      </c>
      <c r="C12" s="54"/>
      <c r="D12" s="62"/>
      <c r="E12" s="68"/>
      <c r="F12" s="72"/>
      <c r="G12" s="69"/>
      <c r="H12" s="80">
        <f t="shared" si="0"/>
        <v>0</v>
      </c>
    </row>
    <row r="13" spans="1:269" ht="22.5" customHeight="1" thickTop="1" thickBot="1" x14ac:dyDescent="0.3">
      <c r="A13" s="105" t="s">
        <v>7</v>
      </c>
      <c r="B13" s="106" t="s">
        <v>39</v>
      </c>
      <c r="C13" s="55"/>
      <c r="D13" s="62"/>
      <c r="E13" s="68"/>
      <c r="F13" s="72"/>
      <c r="G13" s="69"/>
      <c r="H13" s="80">
        <f t="shared" si="0"/>
        <v>0</v>
      </c>
    </row>
    <row r="14" spans="1:269" ht="22.5" customHeight="1" thickTop="1" thickBot="1" x14ac:dyDescent="0.3">
      <c r="A14" s="105" t="s">
        <v>7</v>
      </c>
      <c r="B14" s="106" t="s">
        <v>39</v>
      </c>
      <c r="C14" s="54"/>
      <c r="D14" s="61"/>
      <c r="E14" s="68"/>
      <c r="F14" s="72"/>
      <c r="G14" s="69"/>
      <c r="H14" s="80">
        <f t="shared" si="0"/>
        <v>0</v>
      </c>
    </row>
    <row r="15" spans="1:269" s="33" customFormat="1" ht="22.5" customHeight="1" thickTop="1" thickBot="1" x14ac:dyDescent="0.3">
      <c r="A15" s="105" t="s">
        <v>7</v>
      </c>
      <c r="B15" s="106" t="s">
        <v>39</v>
      </c>
      <c r="C15" s="54"/>
      <c r="D15" s="61"/>
      <c r="E15" s="68"/>
      <c r="F15" s="72"/>
      <c r="G15" s="69"/>
      <c r="H15" s="80">
        <f t="shared" si="0"/>
        <v>0</v>
      </c>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row>
    <row r="16" spans="1:269" s="33" customFormat="1" ht="22.5" customHeight="1" thickTop="1" thickBot="1" x14ac:dyDescent="0.3">
      <c r="A16" s="105" t="s">
        <v>7</v>
      </c>
      <c r="B16" s="106" t="s">
        <v>39</v>
      </c>
      <c r="C16" s="55"/>
      <c r="D16" s="62"/>
      <c r="E16" s="68"/>
      <c r="F16" s="72"/>
      <c r="G16" s="69"/>
      <c r="H16" s="80">
        <f t="shared" si="0"/>
        <v>0</v>
      </c>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row>
    <row r="17" spans="1:8" ht="22.5" customHeight="1" thickTop="1" thickBot="1" x14ac:dyDescent="0.3">
      <c r="A17" s="105" t="s">
        <v>7</v>
      </c>
      <c r="B17" s="106" t="s">
        <v>39</v>
      </c>
      <c r="C17" s="55"/>
      <c r="D17" s="62"/>
      <c r="E17" s="68"/>
      <c r="F17" s="72"/>
      <c r="G17" s="69"/>
      <c r="H17" s="80">
        <f t="shared" si="0"/>
        <v>0</v>
      </c>
    </row>
    <row r="18" spans="1:8" ht="22.5" customHeight="1" thickTop="1" thickBot="1" x14ac:dyDescent="0.3">
      <c r="A18" s="105" t="s">
        <v>7</v>
      </c>
      <c r="B18" s="106" t="s">
        <v>39</v>
      </c>
      <c r="C18" s="54"/>
      <c r="D18" s="61"/>
      <c r="E18" s="68"/>
      <c r="F18" s="72"/>
      <c r="G18" s="69"/>
      <c r="H18" s="80">
        <f t="shared" si="0"/>
        <v>0</v>
      </c>
    </row>
    <row r="19" spans="1:8" ht="22.5" customHeight="1" thickTop="1" thickBot="1" x14ac:dyDescent="0.3">
      <c r="A19" s="105" t="s">
        <v>7</v>
      </c>
      <c r="B19" s="106" t="s">
        <v>39</v>
      </c>
      <c r="C19" s="54"/>
      <c r="D19" s="61"/>
      <c r="E19" s="68"/>
      <c r="F19" s="72"/>
      <c r="G19" s="69"/>
      <c r="H19" s="80">
        <f t="shared" si="0"/>
        <v>0</v>
      </c>
    </row>
    <row r="20" spans="1:8" s="46" customFormat="1" ht="22.5" customHeight="1" thickTop="1" thickBot="1" x14ac:dyDescent="0.3">
      <c r="A20" s="105" t="s">
        <v>7</v>
      </c>
      <c r="B20" s="106" t="s">
        <v>39</v>
      </c>
      <c r="C20" s="54"/>
      <c r="D20" s="61"/>
      <c r="E20" s="68"/>
      <c r="F20" s="72"/>
      <c r="G20" s="69"/>
      <c r="H20" s="80">
        <f t="shared" si="0"/>
        <v>0</v>
      </c>
    </row>
    <row r="21" spans="1:8" s="46" customFormat="1" ht="22.5" customHeight="1" thickTop="1" thickBot="1" x14ac:dyDescent="0.3">
      <c r="A21" s="105" t="s">
        <v>7</v>
      </c>
      <c r="B21" s="106" t="s">
        <v>39</v>
      </c>
      <c r="C21" s="54"/>
      <c r="D21" s="61"/>
      <c r="E21" s="68"/>
      <c r="F21" s="72"/>
      <c r="G21" s="69"/>
      <c r="H21" s="80">
        <f t="shared" si="0"/>
        <v>0</v>
      </c>
    </row>
    <row r="22" spans="1:8" ht="22.5" customHeight="1" thickTop="1" thickBot="1" x14ac:dyDescent="0.3">
      <c r="A22" s="105" t="s">
        <v>7</v>
      </c>
      <c r="B22" s="106" t="s">
        <v>39</v>
      </c>
      <c r="C22" s="54"/>
      <c r="D22" s="61"/>
      <c r="E22" s="68"/>
      <c r="F22" s="72"/>
      <c r="G22" s="69"/>
      <c r="H22" s="80">
        <f t="shared" si="0"/>
        <v>0</v>
      </c>
    </row>
    <row r="23" spans="1:8" s="46" customFormat="1" ht="22.5" customHeight="1" thickTop="1" thickBot="1" x14ac:dyDescent="0.3">
      <c r="A23" s="105" t="s">
        <v>7</v>
      </c>
      <c r="B23" s="106" t="s">
        <v>39</v>
      </c>
      <c r="C23" s="54"/>
      <c r="D23" s="61"/>
      <c r="E23" s="68"/>
      <c r="F23" s="72"/>
      <c r="G23" s="69"/>
      <c r="H23" s="80">
        <f t="shared" si="0"/>
        <v>0</v>
      </c>
    </row>
    <row r="24" spans="1:8" s="46" customFormat="1" ht="22.5" customHeight="1" thickTop="1" thickBot="1" x14ac:dyDescent="0.3">
      <c r="A24" s="105" t="s">
        <v>7</v>
      </c>
      <c r="B24" s="106" t="s">
        <v>39</v>
      </c>
      <c r="C24" s="54"/>
      <c r="D24" s="61"/>
      <c r="E24" s="68"/>
      <c r="F24" s="72"/>
      <c r="G24" s="69"/>
      <c r="H24" s="80">
        <f t="shared" si="0"/>
        <v>0</v>
      </c>
    </row>
    <row r="25" spans="1:8" ht="22.5" customHeight="1" thickTop="1" thickBot="1" x14ac:dyDescent="0.3">
      <c r="A25" s="105" t="s">
        <v>7</v>
      </c>
      <c r="B25" s="106" t="s">
        <v>39</v>
      </c>
      <c r="C25" s="54"/>
      <c r="D25" s="61"/>
      <c r="E25" s="68"/>
      <c r="F25" s="72"/>
      <c r="G25" s="69"/>
      <c r="H25" s="80">
        <f t="shared" si="0"/>
        <v>0</v>
      </c>
    </row>
    <row r="26" spans="1:8" s="46" customFormat="1" ht="22.5" customHeight="1" thickTop="1" thickBot="1" x14ac:dyDescent="0.3">
      <c r="A26" s="105" t="s">
        <v>7</v>
      </c>
      <c r="B26" s="106" t="s">
        <v>39</v>
      </c>
      <c r="C26" s="54"/>
      <c r="D26" s="61"/>
      <c r="E26" s="68"/>
      <c r="F26" s="72"/>
      <c r="G26" s="69"/>
      <c r="H26" s="80">
        <f t="shared" si="0"/>
        <v>0</v>
      </c>
    </row>
    <row r="27" spans="1:8" s="46" customFormat="1" ht="22.5" customHeight="1" thickTop="1" thickBot="1" x14ac:dyDescent="0.3">
      <c r="A27" s="105" t="s">
        <v>7</v>
      </c>
      <c r="B27" s="106" t="s">
        <v>39</v>
      </c>
      <c r="C27" s="54"/>
      <c r="D27" s="61"/>
      <c r="E27" s="68"/>
      <c r="F27" s="72"/>
      <c r="G27" s="69"/>
      <c r="H27" s="80">
        <f t="shared" si="0"/>
        <v>0</v>
      </c>
    </row>
    <row r="28" spans="1:8" ht="22.5" customHeight="1" thickTop="1" thickBot="1" x14ac:dyDescent="0.3">
      <c r="A28" s="105" t="s">
        <v>7</v>
      </c>
      <c r="B28" s="106" t="s">
        <v>39</v>
      </c>
      <c r="C28" s="54"/>
      <c r="D28" s="61"/>
      <c r="E28" s="68"/>
      <c r="F28" s="72"/>
      <c r="G28" s="69"/>
      <c r="H28" s="80">
        <f t="shared" si="0"/>
        <v>0</v>
      </c>
    </row>
    <row r="29" spans="1:8" s="46" customFormat="1" ht="22.5" customHeight="1" thickTop="1" thickBot="1" x14ac:dyDescent="0.3">
      <c r="A29" s="105" t="s">
        <v>7</v>
      </c>
      <c r="B29" s="106" t="s">
        <v>39</v>
      </c>
      <c r="C29" s="54"/>
      <c r="D29" s="61"/>
      <c r="E29" s="68"/>
      <c r="F29" s="72"/>
      <c r="G29" s="69"/>
      <c r="H29" s="80">
        <f t="shared" si="0"/>
        <v>0</v>
      </c>
    </row>
    <row r="30" spans="1:8" s="46" customFormat="1" ht="22.5" customHeight="1" thickTop="1" thickBot="1" x14ac:dyDescent="0.3">
      <c r="A30" s="105" t="s">
        <v>7</v>
      </c>
      <c r="B30" s="106" t="s">
        <v>39</v>
      </c>
      <c r="C30" s="54"/>
      <c r="D30" s="61"/>
      <c r="E30" s="68"/>
      <c r="F30" s="72"/>
      <c r="G30" s="69"/>
      <c r="H30" s="80">
        <f t="shared" si="0"/>
        <v>0</v>
      </c>
    </row>
    <row r="31" spans="1:8" s="46" customFormat="1" ht="22.5" customHeight="1" thickTop="1" thickBot="1" x14ac:dyDescent="0.3">
      <c r="A31" s="105" t="s">
        <v>7</v>
      </c>
      <c r="B31" s="106" t="s">
        <v>39</v>
      </c>
      <c r="C31" s="54"/>
      <c r="D31" s="61"/>
      <c r="E31" s="68"/>
      <c r="F31" s="72"/>
      <c r="G31" s="69"/>
      <c r="H31" s="80">
        <f t="shared" si="0"/>
        <v>0</v>
      </c>
    </row>
    <row r="32" spans="1:8" s="46" customFormat="1" ht="22.5" customHeight="1" thickTop="1" thickBot="1" x14ac:dyDescent="0.3">
      <c r="A32" s="105" t="s">
        <v>7</v>
      </c>
      <c r="B32" s="106" t="s">
        <v>39</v>
      </c>
      <c r="C32" s="54"/>
      <c r="D32" s="61"/>
      <c r="E32" s="68"/>
      <c r="F32" s="72"/>
      <c r="G32" s="69"/>
      <c r="H32" s="80">
        <f t="shared" si="0"/>
        <v>0</v>
      </c>
    </row>
    <row r="33" spans="1:8" s="46" customFormat="1" ht="22.5" customHeight="1" thickTop="1" thickBot="1" x14ac:dyDescent="0.3">
      <c r="A33" s="105" t="s">
        <v>7</v>
      </c>
      <c r="B33" s="106" t="s">
        <v>39</v>
      </c>
      <c r="C33" s="54"/>
      <c r="D33" s="61"/>
      <c r="E33" s="68"/>
      <c r="F33" s="70"/>
      <c r="G33" s="69"/>
      <c r="H33" s="80">
        <f t="shared" si="0"/>
        <v>0</v>
      </c>
    </row>
    <row r="34" spans="1:8" ht="22.5" customHeight="1" thickTop="1" thickBot="1" x14ac:dyDescent="0.3">
      <c r="A34" s="105" t="s">
        <v>7</v>
      </c>
      <c r="B34" s="106" t="s">
        <v>39</v>
      </c>
      <c r="C34" s="54"/>
      <c r="D34" s="61"/>
      <c r="E34" s="68"/>
      <c r="F34" s="70"/>
      <c r="G34" s="69"/>
      <c r="H34" s="80">
        <f t="shared" si="0"/>
        <v>0</v>
      </c>
    </row>
    <row r="35" spans="1:8" ht="22.5" customHeight="1" thickTop="1" thickBot="1" x14ac:dyDescent="0.3">
      <c r="A35" s="105" t="s">
        <v>7</v>
      </c>
      <c r="B35" s="106" t="s">
        <v>39</v>
      </c>
      <c r="C35" s="54"/>
      <c r="D35" s="61"/>
      <c r="E35" s="68"/>
      <c r="F35" s="70"/>
      <c r="G35" s="69"/>
      <c r="H35" s="80">
        <f t="shared" si="0"/>
        <v>0</v>
      </c>
    </row>
    <row r="36" spans="1:8" ht="22.5" customHeight="1" thickTop="1" thickBot="1" x14ac:dyDescent="0.3">
      <c r="A36" s="105" t="s">
        <v>7</v>
      </c>
      <c r="B36" s="106" t="s">
        <v>39</v>
      </c>
      <c r="C36" s="54"/>
      <c r="D36" s="61"/>
      <c r="E36" s="68"/>
      <c r="F36" s="70"/>
      <c r="G36" s="69"/>
      <c r="H36" s="80">
        <f t="shared" si="0"/>
        <v>0</v>
      </c>
    </row>
    <row r="37" spans="1:8" ht="22.5" customHeight="1" thickTop="1" thickBot="1" x14ac:dyDescent="0.3">
      <c r="A37" s="105" t="s">
        <v>7</v>
      </c>
      <c r="B37" s="106" t="s">
        <v>39</v>
      </c>
      <c r="C37" s="54"/>
      <c r="D37" s="61"/>
      <c r="E37" s="68"/>
      <c r="F37" s="70"/>
      <c r="G37" s="69"/>
      <c r="H37" s="80">
        <f t="shared" si="0"/>
        <v>0</v>
      </c>
    </row>
    <row r="38" spans="1:8" ht="22.5" customHeight="1" thickBot="1" x14ac:dyDescent="0.3">
      <c r="A38" s="43"/>
      <c r="B38" s="63"/>
      <c r="C38" s="44" t="s">
        <v>10</v>
      </c>
      <c r="D38" s="91">
        <f>(SUMPRODUCT((A6:A37="Salaries")*(D6:D37)))*0.15</f>
        <v>0</v>
      </c>
      <c r="E38" s="83">
        <f>(SUMPRODUCT((A6:A37="Salaries")*(E6:E37)))*0.15</f>
        <v>0</v>
      </c>
      <c r="F38" s="84">
        <f>(SUMPRODUCT((A6:A37="Salaries")*(F6:F37)))*0.15</f>
        <v>0</v>
      </c>
      <c r="G38" s="75">
        <f>(SUMPRODUCT((A6:A37="Salaries")*(G6:G37)))*0.15</f>
        <v>0</v>
      </c>
      <c r="H38" s="85">
        <f t="shared" si="0"/>
        <v>0</v>
      </c>
    </row>
    <row r="39" spans="1:8" ht="22.5" customHeight="1" thickBot="1" x14ac:dyDescent="0.45">
      <c r="A39" s="134"/>
      <c r="B39" s="134"/>
      <c r="C39" s="134"/>
      <c r="D39" s="74">
        <f t="shared" ref="D39:H39" si="1">SUM(D6:D38)</f>
        <v>0</v>
      </c>
      <c r="E39" s="86">
        <f t="shared" si="1"/>
        <v>100</v>
      </c>
      <c r="F39" s="86">
        <f t="shared" si="1"/>
        <v>1000</v>
      </c>
      <c r="G39" s="86">
        <f t="shared" si="1"/>
        <v>1000</v>
      </c>
      <c r="H39" s="87">
        <f t="shared" si="1"/>
        <v>2100</v>
      </c>
    </row>
    <row r="40" spans="1:8" ht="22.5" customHeight="1" thickBot="1" x14ac:dyDescent="0.3">
      <c r="A40" s="133"/>
      <c r="B40" s="133"/>
      <c r="C40" s="133"/>
      <c r="D40" s="88"/>
      <c r="E40" s="135"/>
      <c r="F40" s="135"/>
      <c r="G40" s="101" t="e">
        <f>G39+#REF!+#REF!+#REF!</f>
        <v>#REF!</v>
      </c>
    </row>
    <row r="41" spans="1:8" ht="22.5" customHeight="1" x14ac:dyDescent="0.25">
      <c r="A41" s="15"/>
      <c r="B41" s="16"/>
      <c r="C41" s="17"/>
      <c r="D41" s="18"/>
      <c r="E41" s="17"/>
      <c r="F41" s="17"/>
      <c r="G41" s="17"/>
    </row>
    <row r="42" spans="1:8" ht="76.5" customHeight="1" x14ac:dyDescent="0.25">
      <c r="A42" s="15"/>
      <c r="B42" s="16"/>
      <c r="C42" s="132" t="s">
        <v>37</v>
      </c>
      <c r="D42" s="132"/>
      <c r="E42" s="17"/>
      <c r="F42" s="17"/>
      <c r="G42" s="17"/>
    </row>
    <row r="43" spans="1:8" ht="22.5" customHeight="1" x14ac:dyDescent="0.25">
      <c r="A43" s="15"/>
      <c r="B43" s="16"/>
      <c r="C43" s="17"/>
      <c r="D43" s="18"/>
      <c r="E43" s="17"/>
      <c r="F43" s="17"/>
      <c r="G43" s="17"/>
    </row>
    <row r="44" spans="1:8" ht="22.5" customHeight="1" x14ac:dyDescent="0.25">
      <c r="A44" s="15"/>
      <c r="B44" s="16"/>
      <c r="C44" s="17"/>
      <c r="D44" s="18"/>
      <c r="E44" s="17"/>
      <c r="F44" s="17"/>
      <c r="G44" s="17"/>
    </row>
    <row r="45" spans="1:8" ht="22.5" customHeight="1" x14ac:dyDescent="0.25">
      <c r="A45" s="15"/>
      <c r="B45" s="16"/>
      <c r="C45" s="17"/>
      <c r="D45" s="18"/>
      <c r="E45" s="17"/>
      <c r="F45" s="17"/>
      <c r="G45" s="17"/>
    </row>
    <row r="46" spans="1:8" ht="22.5" customHeight="1" x14ac:dyDescent="0.25">
      <c r="A46" s="15"/>
      <c r="B46" s="16"/>
      <c r="C46" s="17"/>
      <c r="D46" s="18"/>
      <c r="E46" s="17"/>
      <c r="F46" s="17"/>
      <c r="G46" s="17"/>
    </row>
    <row r="47" spans="1:8" ht="22.5" customHeight="1" x14ac:dyDescent="0.25">
      <c r="A47" s="15"/>
      <c r="B47" s="16"/>
      <c r="C47" s="17"/>
      <c r="D47" s="18"/>
      <c r="E47" s="17"/>
      <c r="F47" s="17"/>
      <c r="G47" s="17"/>
    </row>
    <row r="48" spans="1:8" ht="22.5" customHeight="1" x14ac:dyDescent="0.25">
      <c r="A48" s="15"/>
      <c r="B48" s="16"/>
      <c r="C48" s="17"/>
      <c r="D48" s="18"/>
      <c r="E48" s="17"/>
      <c r="F48" s="17"/>
      <c r="G48" s="17"/>
    </row>
    <row r="49" spans="1:7" ht="22.5" customHeight="1" x14ac:dyDescent="0.25">
      <c r="A49" s="15"/>
      <c r="B49" s="16"/>
      <c r="C49" s="17"/>
      <c r="D49" s="18"/>
      <c r="E49" s="17"/>
      <c r="F49" s="17"/>
      <c r="G49" s="17"/>
    </row>
    <row r="50" spans="1:7" ht="22.5" customHeight="1" x14ac:dyDescent="0.25">
      <c r="A50" s="15"/>
      <c r="B50" s="16"/>
      <c r="C50" s="17"/>
      <c r="D50" s="18"/>
      <c r="E50" s="17"/>
      <c r="F50" s="17"/>
      <c r="G50" s="17"/>
    </row>
    <row r="51" spans="1:7" ht="22.5" customHeight="1" x14ac:dyDescent="0.25">
      <c r="A51" s="15"/>
      <c r="B51" s="16"/>
      <c r="C51" s="17"/>
      <c r="D51" s="18"/>
      <c r="E51" s="17"/>
      <c r="F51" s="17"/>
      <c r="G51" s="17"/>
    </row>
    <row r="52" spans="1:7" ht="22.5" customHeight="1" x14ac:dyDescent="0.25">
      <c r="A52" s="15"/>
      <c r="B52" s="16"/>
      <c r="C52" s="17"/>
      <c r="D52" s="18"/>
      <c r="E52" s="17"/>
      <c r="F52" s="17"/>
      <c r="G52" s="17"/>
    </row>
    <row r="53" spans="1:7" ht="22.5" customHeight="1" x14ac:dyDescent="0.25">
      <c r="A53" s="15"/>
      <c r="B53" s="16"/>
      <c r="C53" s="17"/>
      <c r="D53" s="18"/>
      <c r="E53" s="17"/>
      <c r="F53" s="17"/>
      <c r="G53" s="17"/>
    </row>
    <row r="54" spans="1:7" ht="22.5" customHeight="1" x14ac:dyDescent="0.25">
      <c r="A54" s="15"/>
      <c r="B54" s="16"/>
      <c r="C54" s="17"/>
      <c r="D54" s="18"/>
      <c r="E54" s="17"/>
      <c r="F54" s="17"/>
      <c r="G54" s="17"/>
    </row>
    <row r="55" spans="1:7" ht="22.5" customHeight="1" x14ac:dyDescent="0.25">
      <c r="A55" s="15"/>
      <c r="B55" s="16"/>
      <c r="C55" s="17"/>
      <c r="D55" s="18"/>
      <c r="E55" s="17"/>
      <c r="F55" s="17"/>
      <c r="G55" s="17"/>
    </row>
    <row r="56" spans="1:7" ht="22.5" customHeight="1" x14ac:dyDescent="0.25">
      <c r="A56" s="15"/>
      <c r="B56" s="16"/>
      <c r="C56" s="17"/>
      <c r="D56" s="18"/>
      <c r="E56" s="17"/>
      <c r="F56" s="17"/>
      <c r="G56" s="17"/>
    </row>
    <row r="57" spans="1:7" ht="22.5" customHeight="1" x14ac:dyDescent="0.25">
      <c r="A57" s="15"/>
      <c r="B57" s="16"/>
      <c r="C57" s="17"/>
      <c r="D57" s="18"/>
      <c r="E57" s="17"/>
      <c r="F57" s="17"/>
      <c r="G57" s="17"/>
    </row>
    <row r="58" spans="1:7" ht="22.5" customHeight="1" x14ac:dyDescent="0.25">
      <c r="A58" s="15"/>
      <c r="B58" s="16"/>
      <c r="C58" s="17"/>
      <c r="D58" s="18"/>
      <c r="E58" s="17"/>
      <c r="F58" s="17"/>
      <c r="G58" s="17"/>
    </row>
    <row r="59" spans="1:7" ht="22.5" customHeight="1" x14ac:dyDescent="0.25">
      <c r="A59" s="15"/>
      <c r="B59" s="16"/>
      <c r="C59" s="17"/>
      <c r="D59" s="18"/>
      <c r="E59" s="17"/>
      <c r="F59" s="17"/>
      <c r="G59" s="17"/>
    </row>
    <row r="60" spans="1:7" ht="22.5" customHeight="1" x14ac:dyDescent="0.25">
      <c r="A60" s="15"/>
      <c r="B60" s="16"/>
      <c r="C60" s="17"/>
      <c r="D60" s="18"/>
      <c r="E60" s="17"/>
      <c r="F60" s="17"/>
      <c r="G60" s="17"/>
    </row>
    <row r="61" spans="1:7" ht="22.5" customHeight="1" x14ac:dyDescent="0.25">
      <c r="A61" s="15"/>
      <c r="B61" s="16"/>
      <c r="C61" s="17"/>
      <c r="D61" s="18"/>
      <c r="E61" s="17"/>
      <c r="F61" s="17"/>
      <c r="G61" s="17"/>
    </row>
    <row r="62" spans="1:7" ht="22.5" customHeight="1" x14ac:dyDescent="0.25">
      <c r="A62" s="15"/>
      <c r="B62" s="16"/>
      <c r="C62" s="17"/>
      <c r="D62" s="18"/>
      <c r="E62" s="17"/>
      <c r="F62" s="17"/>
      <c r="G62" s="17"/>
    </row>
    <row r="63" spans="1:7" ht="22.5" customHeight="1" x14ac:dyDescent="0.25">
      <c r="A63" s="15"/>
      <c r="B63" s="16"/>
      <c r="C63" s="17"/>
      <c r="D63" s="18"/>
      <c r="E63" s="17"/>
      <c r="F63" s="17"/>
      <c r="G63" s="17"/>
    </row>
    <row r="64" spans="1:7" ht="22.5" customHeight="1" x14ac:dyDescent="0.25">
      <c r="A64" s="15"/>
      <c r="B64" s="16"/>
      <c r="C64" s="17"/>
      <c r="D64" s="18"/>
      <c r="E64" s="17"/>
      <c r="F64" s="17"/>
      <c r="G64" s="17"/>
    </row>
    <row r="65" spans="1:7" ht="22.5" customHeight="1" x14ac:dyDescent="0.25">
      <c r="A65" s="15"/>
      <c r="B65" s="16"/>
      <c r="C65" s="17"/>
      <c r="D65" s="18"/>
      <c r="E65" s="17"/>
      <c r="F65" s="17"/>
      <c r="G65" s="17"/>
    </row>
    <row r="66" spans="1:7" ht="22.5" customHeight="1" x14ac:dyDescent="0.25">
      <c r="A66" s="15"/>
      <c r="B66" s="16"/>
      <c r="C66" s="17"/>
      <c r="D66" s="18"/>
      <c r="E66" s="17"/>
      <c r="F66" s="17"/>
      <c r="G66" s="17"/>
    </row>
    <row r="67" spans="1:7" ht="22.5" customHeight="1" x14ac:dyDescent="0.25">
      <c r="A67" s="15"/>
      <c r="B67" s="16"/>
      <c r="C67" s="17"/>
      <c r="D67" s="18"/>
      <c r="E67" s="17"/>
      <c r="F67" s="17"/>
      <c r="G67" s="17"/>
    </row>
    <row r="68" spans="1:7" ht="22.5" customHeight="1" x14ac:dyDescent="0.25">
      <c r="A68" s="15"/>
      <c r="B68" s="16"/>
      <c r="C68" s="17"/>
      <c r="D68" s="18"/>
      <c r="E68" s="17"/>
      <c r="F68" s="17"/>
      <c r="G68" s="17"/>
    </row>
    <row r="69" spans="1:7" ht="22.5" customHeight="1" x14ac:dyDescent="0.25">
      <c r="A69" s="15"/>
      <c r="B69" s="16"/>
      <c r="C69" s="17"/>
      <c r="D69" s="18"/>
      <c r="E69" s="17"/>
      <c r="F69" s="17"/>
      <c r="G69" s="17"/>
    </row>
    <row r="70" spans="1:7" ht="22.5" customHeight="1" x14ac:dyDescent="0.25">
      <c r="A70" s="15"/>
      <c r="B70" s="16"/>
      <c r="C70" s="17"/>
      <c r="D70" s="18"/>
      <c r="E70" s="17"/>
      <c r="F70" s="17"/>
      <c r="G70" s="17"/>
    </row>
    <row r="71" spans="1:7" ht="22.5" customHeight="1" x14ac:dyDescent="0.25">
      <c r="A71" s="15"/>
      <c r="B71" s="16"/>
      <c r="C71" s="17"/>
      <c r="D71" s="18"/>
      <c r="E71" s="17"/>
      <c r="F71" s="17"/>
      <c r="G71" s="17"/>
    </row>
    <row r="72" spans="1:7" ht="22.5" customHeight="1" x14ac:dyDescent="0.25">
      <c r="A72" s="15"/>
      <c r="B72" s="16"/>
      <c r="C72" s="17"/>
      <c r="D72" s="18"/>
      <c r="E72" s="17"/>
      <c r="F72" s="17"/>
      <c r="G72" s="17"/>
    </row>
    <row r="73" spans="1:7" ht="22.5" customHeight="1" x14ac:dyDescent="0.25">
      <c r="A73" s="15"/>
      <c r="B73" s="16"/>
      <c r="C73" s="17"/>
      <c r="D73" s="18"/>
      <c r="E73" s="17"/>
      <c r="F73" s="17"/>
      <c r="G73" s="17"/>
    </row>
    <row r="74" spans="1:7" ht="22.5" customHeight="1" x14ac:dyDescent="0.25">
      <c r="A74" s="15"/>
      <c r="B74" s="16"/>
      <c r="C74" s="17"/>
      <c r="D74" s="18"/>
      <c r="E74" s="17"/>
      <c r="F74" s="17"/>
      <c r="G74" s="17"/>
    </row>
    <row r="75" spans="1:7" ht="22.5" customHeight="1" x14ac:dyDescent="0.25">
      <c r="A75" s="15"/>
      <c r="B75" s="16"/>
      <c r="C75" s="17"/>
      <c r="D75" s="18"/>
      <c r="E75" s="17"/>
      <c r="F75" s="17"/>
      <c r="G75" s="17"/>
    </row>
    <row r="76" spans="1:7" ht="22.5" customHeight="1" x14ac:dyDescent="0.25">
      <c r="A76" s="15"/>
      <c r="B76" s="16"/>
      <c r="C76" s="17"/>
      <c r="D76" s="18"/>
      <c r="E76" s="17"/>
      <c r="F76" s="17"/>
      <c r="G76" s="17"/>
    </row>
    <row r="77" spans="1:7" ht="22.5" customHeight="1" x14ac:dyDescent="0.25">
      <c r="A77" s="15"/>
      <c r="B77" s="16"/>
      <c r="C77" s="17"/>
      <c r="D77" s="18"/>
      <c r="E77" s="17"/>
      <c r="F77" s="17"/>
      <c r="G77" s="17"/>
    </row>
    <row r="78" spans="1:7" ht="22.5" customHeight="1" x14ac:dyDescent="0.25">
      <c r="A78" s="15"/>
      <c r="B78" s="16"/>
      <c r="C78" s="17"/>
      <c r="D78" s="18"/>
      <c r="E78" s="17"/>
      <c r="F78" s="17"/>
      <c r="G78" s="17"/>
    </row>
    <row r="79" spans="1:7" ht="22.5" customHeight="1" x14ac:dyDescent="0.25">
      <c r="A79" s="15"/>
      <c r="B79" s="16"/>
      <c r="C79" s="17"/>
      <c r="D79" s="18"/>
      <c r="E79" s="17"/>
      <c r="F79" s="17"/>
      <c r="G79" s="17"/>
    </row>
    <row r="80" spans="1:7" ht="22.5" customHeight="1" x14ac:dyDescent="0.25">
      <c r="A80" s="15"/>
      <c r="B80" s="16"/>
      <c r="C80" s="17"/>
      <c r="D80" s="18"/>
      <c r="E80" s="17"/>
      <c r="F80" s="17"/>
      <c r="G80" s="17"/>
    </row>
    <row r="81" spans="1:7" ht="22.5" customHeight="1" x14ac:dyDescent="0.25">
      <c r="A81" s="15"/>
      <c r="B81" s="16"/>
      <c r="C81" s="17"/>
      <c r="D81" s="18"/>
      <c r="E81" s="17"/>
      <c r="F81" s="17"/>
      <c r="G81" s="17"/>
    </row>
    <row r="82" spans="1:7" ht="22.5" customHeight="1" x14ac:dyDescent="0.25">
      <c r="A82" s="15"/>
      <c r="B82" s="16"/>
      <c r="C82" s="17"/>
      <c r="D82" s="18"/>
      <c r="E82" s="17"/>
      <c r="F82" s="17"/>
      <c r="G82" s="17"/>
    </row>
    <row r="83" spans="1:7" ht="22.5" customHeight="1" x14ac:dyDescent="0.25">
      <c r="A83" s="15"/>
      <c r="B83" s="16"/>
      <c r="C83" s="17"/>
      <c r="D83" s="18"/>
      <c r="E83" s="17"/>
      <c r="F83" s="17"/>
      <c r="G83" s="17"/>
    </row>
    <row r="84" spans="1:7" ht="22.5" customHeight="1" x14ac:dyDescent="0.25">
      <c r="A84" s="15"/>
      <c r="B84" s="16"/>
      <c r="C84" s="17"/>
      <c r="D84" s="18"/>
      <c r="E84" s="17"/>
      <c r="F84" s="17"/>
      <c r="G84" s="17"/>
    </row>
    <row r="85" spans="1:7" ht="22.5" customHeight="1" x14ac:dyDescent="0.25">
      <c r="A85" s="15"/>
      <c r="B85" s="16"/>
      <c r="C85" s="17"/>
      <c r="D85" s="18"/>
      <c r="E85" s="17"/>
      <c r="F85" s="17"/>
      <c r="G85" s="17"/>
    </row>
    <row r="86" spans="1:7" ht="22.5" customHeight="1" x14ac:dyDescent="0.25">
      <c r="A86" s="15"/>
      <c r="B86" s="16"/>
      <c r="C86" s="17"/>
      <c r="D86" s="18"/>
      <c r="E86" s="17"/>
      <c r="F86" s="17"/>
      <c r="G86" s="17"/>
    </row>
    <row r="87" spans="1:7" ht="22.5" customHeight="1" x14ac:dyDescent="0.25">
      <c r="A87" s="15"/>
      <c r="B87" s="16"/>
      <c r="C87" s="17"/>
      <c r="D87" s="18"/>
      <c r="E87" s="17"/>
      <c r="F87" s="17"/>
      <c r="G87" s="17"/>
    </row>
    <row r="88" spans="1:7" ht="22.5" customHeight="1" x14ac:dyDescent="0.25">
      <c r="A88" s="15"/>
      <c r="B88" s="16"/>
      <c r="C88" s="17"/>
      <c r="D88" s="18"/>
      <c r="E88" s="17"/>
      <c r="F88" s="17"/>
      <c r="G88" s="17"/>
    </row>
    <row r="89" spans="1:7" ht="22.5" customHeight="1" x14ac:dyDescent="0.25">
      <c r="A89" s="15"/>
      <c r="B89" s="16"/>
      <c r="C89" s="17"/>
      <c r="D89" s="18"/>
      <c r="E89" s="17"/>
      <c r="F89" s="17"/>
      <c r="G89" s="17"/>
    </row>
    <row r="90" spans="1:7" ht="22.5" customHeight="1" x14ac:dyDescent="0.25">
      <c r="A90" s="15"/>
      <c r="B90" s="16"/>
      <c r="C90" s="17"/>
      <c r="D90" s="18"/>
      <c r="E90" s="17"/>
      <c r="F90" s="17"/>
      <c r="G90" s="17"/>
    </row>
    <row r="91" spans="1:7" ht="22.5" customHeight="1" x14ac:dyDescent="0.25">
      <c r="A91" s="15"/>
      <c r="B91" s="16"/>
      <c r="C91" s="17"/>
      <c r="D91" s="18"/>
      <c r="E91" s="17"/>
      <c r="F91" s="17"/>
      <c r="G91" s="17"/>
    </row>
    <row r="92" spans="1:7" ht="22.5" customHeight="1" x14ac:dyDescent="0.25">
      <c r="A92" s="15"/>
      <c r="B92" s="16"/>
      <c r="C92" s="17"/>
      <c r="D92" s="18"/>
      <c r="E92" s="17"/>
      <c r="F92" s="17"/>
      <c r="G92" s="17"/>
    </row>
    <row r="93" spans="1:7" ht="22.5" customHeight="1" x14ac:dyDescent="0.25">
      <c r="A93" s="15"/>
      <c r="B93" s="16"/>
      <c r="C93" s="17"/>
      <c r="D93" s="18"/>
      <c r="E93" s="17"/>
      <c r="F93" s="17"/>
      <c r="G93" s="17"/>
    </row>
    <row r="94" spans="1:7" ht="22.5" customHeight="1" x14ac:dyDescent="0.25">
      <c r="A94" s="15"/>
      <c r="B94" s="16"/>
      <c r="C94" s="17"/>
      <c r="D94" s="18"/>
      <c r="E94" s="17"/>
      <c r="F94" s="17"/>
      <c r="G94" s="17"/>
    </row>
    <row r="95" spans="1:7" ht="22.5" customHeight="1" x14ac:dyDescent="0.25">
      <c r="A95" s="15"/>
      <c r="B95" s="16"/>
      <c r="C95" s="17"/>
      <c r="D95" s="18"/>
      <c r="E95" s="17"/>
      <c r="F95" s="17"/>
      <c r="G95" s="17"/>
    </row>
    <row r="96" spans="1:7" ht="22.5" customHeight="1" x14ac:dyDescent="0.25">
      <c r="A96" s="15"/>
      <c r="B96" s="16"/>
      <c r="C96" s="17"/>
      <c r="D96" s="18"/>
      <c r="E96" s="17"/>
      <c r="F96" s="17"/>
      <c r="G96" s="17"/>
    </row>
    <row r="97" spans="1:7" ht="22.5" customHeight="1" x14ac:dyDescent="0.25">
      <c r="A97" s="15"/>
      <c r="B97" s="16"/>
      <c r="C97" s="17"/>
      <c r="D97" s="18"/>
      <c r="E97" s="17"/>
      <c r="F97" s="17"/>
      <c r="G97" s="17"/>
    </row>
    <row r="98" spans="1:7" ht="22.5" customHeight="1" x14ac:dyDescent="0.25">
      <c r="A98" s="15"/>
      <c r="B98" s="16"/>
      <c r="C98" s="17"/>
      <c r="D98" s="18"/>
      <c r="E98" s="17"/>
      <c r="F98" s="17"/>
      <c r="G98" s="17"/>
    </row>
    <row r="99" spans="1:7" ht="22.5" customHeight="1" x14ac:dyDescent="0.25">
      <c r="A99" s="15"/>
      <c r="B99" s="16"/>
      <c r="C99" s="17"/>
      <c r="D99" s="18"/>
      <c r="E99" s="17"/>
      <c r="F99" s="17"/>
      <c r="G99" s="17"/>
    </row>
    <row r="100" spans="1:7" ht="22.5" customHeight="1" x14ac:dyDescent="0.25">
      <c r="A100" s="15"/>
      <c r="B100" s="16"/>
      <c r="C100" s="17"/>
      <c r="D100" s="18"/>
      <c r="E100" s="17"/>
      <c r="F100" s="17"/>
      <c r="G100" s="17"/>
    </row>
    <row r="101" spans="1:7" ht="22.5" customHeight="1" x14ac:dyDescent="0.25">
      <c r="A101" s="15"/>
      <c r="B101" s="16"/>
      <c r="C101" s="17"/>
      <c r="D101" s="18"/>
      <c r="E101" s="17"/>
      <c r="F101" s="17"/>
      <c r="G101" s="17"/>
    </row>
    <row r="102" spans="1:7" ht="22.5" customHeight="1" x14ac:dyDescent="0.25">
      <c r="A102" s="15"/>
      <c r="B102" s="16"/>
      <c r="C102" s="17"/>
      <c r="D102" s="18"/>
      <c r="E102" s="17"/>
      <c r="F102" s="17"/>
      <c r="G102" s="17"/>
    </row>
    <row r="103" spans="1:7" ht="22.5" customHeight="1" x14ac:dyDescent="0.25">
      <c r="A103" s="15"/>
      <c r="B103" s="16"/>
      <c r="C103" s="17"/>
      <c r="D103" s="18"/>
      <c r="E103" s="17"/>
      <c r="F103" s="17"/>
      <c r="G103" s="17"/>
    </row>
    <row r="104" spans="1:7" ht="22.5" customHeight="1" x14ac:dyDescent="0.25">
      <c r="A104" s="15"/>
      <c r="B104" s="16"/>
      <c r="C104" s="17"/>
      <c r="D104" s="18"/>
      <c r="E104" s="17"/>
      <c r="F104" s="17"/>
      <c r="G104" s="17"/>
    </row>
    <row r="105" spans="1:7" ht="22.5" customHeight="1" x14ac:dyDescent="0.25">
      <c r="A105" s="15"/>
      <c r="B105" s="16"/>
      <c r="C105" s="17"/>
      <c r="D105" s="18"/>
      <c r="E105" s="17"/>
      <c r="F105" s="17"/>
      <c r="G105" s="17"/>
    </row>
    <row r="106" spans="1:7" ht="22.5" customHeight="1" x14ac:dyDescent="0.25">
      <c r="A106" s="15"/>
      <c r="B106" s="16"/>
      <c r="C106" s="17"/>
      <c r="D106" s="18"/>
      <c r="E106" s="17"/>
      <c r="F106" s="17"/>
      <c r="G106" s="17"/>
    </row>
    <row r="107" spans="1:7" ht="22.5" customHeight="1" x14ac:dyDescent="0.25">
      <c r="A107" s="15"/>
      <c r="B107" s="16"/>
      <c r="C107" s="17"/>
      <c r="D107" s="18"/>
      <c r="E107" s="17"/>
      <c r="F107" s="17"/>
      <c r="G107" s="17"/>
    </row>
    <row r="108" spans="1:7" ht="22.5" customHeight="1" x14ac:dyDescent="0.25">
      <c r="A108" s="15"/>
      <c r="B108" s="16"/>
      <c r="C108" s="17"/>
      <c r="D108" s="18"/>
      <c r="E108" s="17"/>
      <c r="F108" s="17"/>
      <c r="G108" s="17"/>
    </row>
    <row r="109" spans="1:7" ht="22.5" customHeight="1" x14ac:dyDescent="0.25">
      <c r="A109" s="15"/>
      <c r="B109" s="16"/>
      <c r="C109" s="17"/>
      <c r="D109" s="18"/>
      <c r="E109" s="17"/>
      <c r="F109" s="17"/>
      <c r="G109" s="17"/>
    </row>
    <row r="110" spans="1:7" ht="22.5" customHeight="1" x14ac:dyDescent="0.25">
      <c r="A110" s="15"/>
      <c r="B110" s="16"/>
      <c r="C110" s="17"/>
      <c r="D110" s="18"/>
      <c r="E110" s="17"/>
      <c r="F110" s="17"/>
      <c r="G110" s="17"/>
    </row>
    <row r="111" spans="1:7" ht="22.5" customHeight="1" x14ac:dyDescent="0.25">
      <c r="A111" s="15"/>
      <c r="B111" s="16"/>
      <c r="C111" s="17"/>
      <c r="D111" s="18"/>
      <c r="E111" s="17"/>
      <c r="F111" s="17"/>
      <c r="G111" s="17"/>
    </row>
    <row r="112" spans="1:7" ht="22.5" customHeight="1" x14ac:dyDescent="0.25">
      <c r="A112" s="15"/>
      <c r="B112" s="16"/>
      <c r="C112" s="17"/>
      <c r="D112" s="18"/>
      <c r="E112" s="17"/>
      <c r="F112" s="17"/>
      <c r="G112" s="17"/>
    </row>
    <row r="113" spans="1:7" ht="22.5" customHeight="1" x14ac:dyDescent="0.25">
      <c r="A113" s="15"/>
      <c r="B113" s="16"/>
      <c r="C113" s="17"/>
      <c r="D113" s="18"/>
      <c r="E113" s="17"/>
      <c r="F113" s="17"/>
      <c r="G113" s="17"/>
    </row>
    <row r="114" spans="1:7" ht="22.5" customHeight="1" x14ac:dyDescent="0.25">
      <c r="A114" s="15"/>
      <c r="B114" s="16"/>
      <c r="C114" s="17"/>
      <c r="D114" s="18"/>
      <c r="E114" s="17"/>
      <c r="F114" s="17"/>
      <c r="G114" s="17"/>
    </row>
    <row r="115" spans="1:7" ht="22.5" customHeight="1" x14ac:dyDescent="0.25">
      <c r="A115" s="15"/>
      <c r="B115" s="16"/>
      <c r="C115" s="17"/>
      <c r="D115" s="18"/>
      <c r="E115" s="17"/>
      <c r="F115" s="17"/>
      <c r="G115" s="17"/>
    </row>
    <row r="116" spans="1:7" ht="22.5" customHeight="1" x14ac:dyDescent="0.25">
      <c r="A116" s="15"/>
      <c r="B116" s="16"/>
      <c r="C116" s="17"/>
      <c r="D116" s="18"/>
      <c r="E116" s="17"/>
      <c r="F116" s="17"/>
      <c r="G116" s="17"/>
    </row>
    <row r="117" spans="1:7" ht="22.5" customHeight="1" x14ac:dyDescent="0.25">
      <c r="A117" s="15"/>
      <c r="B117" s="16"/>
      <c r="C117" s="17"/>
      <c r="D117" s="18"/>
      <c r="E117" s="17"/>
      <c r="F117" s="17"/>
      <c r="G117" s="17"/>
    </row>
    <row r="118" spans="1:7" ht="22.5" customHeight="1" x14ac:dyDescent="0.25">
      <c r="A118" s="17"/>
      <c r="B118" s="16"/>
      <c r="C118" s="17"/>
      <c r="D118" s="18"/>
      <c r="E118" s="17"/>
      <c r="F118" s="17"/>
      <c r="G118" s="17"/>
    </row>
    <row r="119" spans="1:7" ht="22.5" customHeight="1" x14ac:dyDescent="0.25">
      <c r="A119" s="17"/>
      <c r="B119" s="16"/>
      <c r="C119" s="17"/>
      <c r="D119" s="18"/>
      <c r="E119" s="17"/>
      <c r="F119" s="17"/>
      <c r="G119" s="17"/>
    </row>
    <row r="120" spans="1:7" ht="22.5" customHeight="1" x14ac:dyDescent="0.25">
      <c r="A120" s="17"/>
      <c r="B120" s="16"/>
      <c r="C120" s="17"/>
      <c r="D120" s="18"/>
      <c r="E120" s="17"/>
      <c r="F120" s="17"/>
      <c r="G120" s="17"/>
    </row>
    <row r="121" spans="1:7" ht="22.5" customHeight="1" x14ac:dyDescent="0.25">
      <c r="A121" s="17"/>
      <c r="B121" s="16"/>
      <c r="C121" s="17"/>
      <c r="D121" s="18"/>
      <c r="E121" s="17"/>
      <c r="F121" s="17"/>
      <c r="G121" s="17"/>
    </row>
    <row r="122" spans="1:7" ht="22.5" customHeight="1" x14ac:dyDescent="0.25">
      <c r="A122" s="17"/>
      <c r="B122" s="16"/>
      <c r="C122" s="17"/>
      <c r="D122" s="18"/>
      <c r="E122" s="17"/>
      <c r="F122" s="17"/>
      <c r="G122" s="17"/>
    </row>
    <row r="123" spans="1:7" ht="22.5" customHeight="1" x14ac:dyDescent="0.25">
      <c r="A123" s="17"/>
      <c r="B123" s="16"/>
      <c r="C123" s="17"/>
      <c r="D123" s="18"/>
      <c r="E123" s="17"/>
      <c r="F123" s="17"/>
      <c r="G123" s="17"/>
    </row>
    <row r="124" spans="1:7" ht="22.5" customHeight="1" x14ac:dyDescent="0.25">
      <c r="A124" s="17"/>
      <c r="B124" s="16"/>
      <c r="C124" s="17"/>
      <c r="D124" s="18"/>
      <c r="E124" s="17"/>
      <c r="F124" s="17"/>
      <c r="G124" s="17"/>
    </row>
    <row r="125" spans="1:7" ht="22.5" customHeight="1" x14ac:dyDescent="0.25">
      <c r="A125" s="17"/>
      <c r="B125" s="16"/>
      <c r="C125" s="17"/>
      <c r="D125" s="18"/>
      <c r="E125" s="17"/>
      <c r="F125" s="17"/>
      <c r="G125" s="17"/>
    </row>
    <row r="126" spans="1:7" ht="22.5" customHeight="1" x14ac:dyDescent="0.25">
      <c r="A126" s="17"/>
      <c r="B126" s="16"/>
      <c r="C126" s="17"/>
      <c r="D126" s="18"/>
      <c r="E126" s="17"/>
      <c r="F126" s="17"/>
      <c r="G126" s="17"/>
    </row>
    <row r="127" spans="1:7" ht="22.5" customHeight="1" x14ac:dyDescent="0.25">
      <c r="A127" s="17"/>
      <c r="B127" s="16"/>
      <c r="C127" s="17"/>
      <c r="D127" s="18"/>
      <c r="E127" s="17"/>
      <c r="F127" s="17"/>
      <c r="G127" s="17"/>
    </row>
    <row r="128" spans="1:7" ht="22.5" customHeight="1" x14ac:dyDescent="0.25">
      <c r="A128" s="17"/>
      <c r="B128" s="16"/>
      <c r="C128" s="17"/>
      <c r="D128" s="18"/>
      <c r="E128" s="17"/>
      <c r="F128" s="17"/>
      <c r="G128" s="17"/>
    </row>
    <row r="129" spans="1:7" ht="22.5" customHeight="1" x14ac:dyDescent="0.25">
      <c r="A129" s="17"/>
      <c r="B129" s="16"/>
      <c r="C129" s="17"/>
      <c r="D129" s="18"/>
      <c r="E129" s="17"/>
      <c r="F129" s="17"/>
      <c r="G129" s="17"/>
    </row>
    <row r="130" spans="1:7" ht="22.5" customHeight="1" x14ac:dyDescent="0.25">
      <c r="A130" s="17"/>
      <c r="B130" s="16"/>
      <c r="C130" s="17"/>
      <c r="D130" s="18"/>
      <c r="E130" s="17"/>
      <c r="F130" s="17"/>
      <c r="G130" s="17"/>
    </row>
    <row r="131" spans="1:7" ht="22.5" customHeight="1" x14ac:dyDescent="0.25">
      <c r="A131" s="17"/>
      <c r="B131" s="16"/>
      <c r="C131" s="17"/>
      <c r="D131" s="18"/>
      <c r="E131" s="17"/>
      <c r="F131" s="17"/>
      <c r="G131" s="17"/>
    </row>
    <row r="132" spans="1:7" ht="22.5" customHeight="1" x14ac:dyDescent="0.25">
      <c r="A132" s="17"/>
      <c r="B132" s="16"/>
      <c r="C132" s="17"/>
      <c r="D132" s="18"/>
      <c r="E132" s="17"/>
      <c r="F132" s="17"/>
      <c r="G132" s="17"/>
    </row>
    <row r="133" spans="1:7" ht="22.5" customHeight="1" x14ac:dyDescent="0.25">
      <c r="A133" s="17"/>
      <c r="B133" s="16"/>
      <c r="C133" s="17"/>
      <c r="D133" s="18"/>
      <c r="E133" s="17"/>
      <c r="F133" s="17"/>
      <c r="G133" s="17"/>
    </row>
    <row r="134" spans="1:7" ht="22.5" customHeight="1" x14ac:dyDescent="0.25">
      <c r="A134" s="17"/>
      <c r="B134" s="16"/>
      <c r="C134" s="17"/>
      <c r="D134" s="18"/>
      <c r="E134" s="17"/>
      <c r="F134" s="17"/>
      <c r="G134" s="17"/>
    </row>
    <row r="135" spans="1:7" ht="22.5" customHeight="1" x14ac:dyDescent="0.25">
      <c r="A135" s="17"/>
      <c r="B135" s="16"/>
      <c r="C135" s="17"/>
      <c r="D135" s="18"/>
      <c r="E135" s="17"/>
      <c r="F135" s="17"/>
      <c r="G135" s="17"/>
    </row>
    <row r="136" spans="1:7" ht="22.5" customHeight="1" x14ac:dyDescent="0.25">
      <c r="A136" s="17"/>
      <c r="B136" s="16"/>
      <c r="C136" s="17"/>
      <c r="D136" s="18"/>
      <c r="E136" s="17"/>
      <c r="F136" s="17"/>
      <c r="G136" s="17"/>
    </row>
    <row r="137" spans="1:7" ht="22.5" customHeight="1" x14ac:dyDescent="0.25">
      <c r="A137" s="17"/>
      <c r="B137" s="16"/>
      <c r="C137" s="17"/>
      <c r="D137" s="18"/>
      <c r="E137" s="17"/>
      <c r="F137" s="17"/>
      <c r="G137" s="17"/>
    </row>
    <row r="138" spans="1:7" ht="22.5" customHeight="1" x14ac:dyDescent="0.25">
      <c r="A138" s="17"/>
      <c r="B138" s="16"/>
      <c r="C138" s="17"/>
      <c r="D138" s="18"/>
      <c r="E138" s="17"/>
      <c r="F138" s="17"/>
      <c r="G138" s="17"/>
    </row>
    <row r="139" spans="1:7" ht="22.5" customHeight="1" x14ac:dyDescent="0.25">
      <c r="A139" s="17"/>
      <c r="B139" s="16"/>
      <c r="C139" s="17"/>
      <c r="D139" s="18"/>
      <c r="E139" s="17"/>
      <c r="F139" s="17"/>
      <c r="G139" s="17"/>
    </row>
    <row r="140" spans="1:7" ht="22.5" customHeight="1" x14ac:dyDescent="0.25">
      <c r="A140" s="17"/>
      <c r="B140" s="16"/>
      <c r="C140" s="17"/>
      <c r="D140" s="18"/>
      <c r="E140" s="17"/>
      <c r="F140" s="17"/>
      <c r="G140" s="17"/>
    </row>
    <row r="141" spans="1:7" ht="22.5" customHeight="1" x14ac:dyDescent="0.25">
      <c r="A141" s="17"/>
      <c r="B141" s="16"/>
      <c r="C141" s="17"/>
      <c r="D141" s="18"/>
      <c r="E141" s="17"/>
      <c r="F141" s="17"/>
      <c r="G141" s="17"/>
    </row>
    <row r="142" spans="1:7" ht="22.5" customHeight="1" x14ac:dyDescent="0.25">
      <c r="A142" s="17"/>
      <c r="B142" s="16"/>
      <c r="C142" s="17"/>
      <c r="D142" s="18"/>
      <c r="E142" s="17"/>
      <c r="F142" s="17"/>
      <c r="G142" s="17"/>
    </row>
    <row r="143" spans="1:7" ht="22.5" customHeight="1" x14ac:dyDescent="0.25">
      <c r="A143" s="17"/>
      <c r="B143" s="16"/>
      <c r="C143" s="17"/>
      <c r="D143" s="18"/>
      <c r="E143" s="17"/>
      <c r="F143" s="17"/>
      <c r="G143" s="17"/>
    </row>
    <row r="144" spans="1:7" ht="22.5" customHeight="1" x14ac:dyDescent="0.25">
      <c r="A144" s="17"/>
      <c r="B144" s="16"/>
      <c r="C144" s="17"/>
      <c r="D144" s="18"/>
      <c r="E144" s="17"/>
      <c r="F144" s="17"/>
      <c r="G144" s="17"/>
    </row>
    <row r="145" spans="1:7" ht="22.5" customHeight="1" x14ac:dyDescent="0.25">
      <c r="A145" s="17"/>
      <c r="B145" s="16"/>
      <c r="C145" s="17"/>
      <c r="D145" s="18"/>
      <c r="E145" s="17"/>
      <c r="F145" s="17"/>
      <c r="G145" s="17"/>
    </row>
    <row r="146" spans="1:7" ht="22.5" customHeight="1" x14ac:dyDescent="0.25">
      <c r="A146" s="17"/>
      <c r="B146" s="16"/>
      <c r="C146" s="17"/>
      <c r="D146" s="18"/>
      <c r="E146" s="17"/>
      <c r="F146" s="17"/>
      <c r="G146" s="17"/>
    </row>
    <row r="147" spans="1:7" ht="22.5" customHeight="1" x14ac:dyDescent="0.25">
      <c r="A147" s="17"/>
      <c r="B147" s="16"/>
      <c r="C147" s="17"/>
      <c r="D147" s="18"/>
      <c r="E147" s="17"/>
      <c r="F147" s="17"/>
      <c r="G147" s="17"/>
    </row>
    <row r="148" spans="1:7" ht="22.5" customHeight="1" x14ac:dyDescent="0.25">
      <c r="A148" s="17"/>
      <c r="B148" s="16"/>
      <c r="C148" s="17"/>
      <c r="D148" s="18"/>
      <c r="E148" s="17"/>
      <c r="F148" s="17"/>
      <c r="G148" s="17"/>
    </row>
    <row r="149" spans="1:7" ht="22.5" customHeight="1" x14ac:dyDescent="0.25">
      <c r="A149" s="17"/>
      <c r="B149" s="16"/>
      <c r="C149" s="17"/>
      <c r="D149" s="18"/>
      <c r="E149" s="17"/>
      <c r="F149" s="17"/>
      <c r="G149" s="17"/>
    </row>
    <row r="150" spans="1:7" ht="22.5" customHeight="1" x14ac:dyDescent="0.25">
      <c r="A150" s="17"/>
      <c r="B150" s="16"/>
      <c r="C150" s="17"/>
      <c r="D150" s="18"/>
      <c r="E150" s="17"/>
      <c r="F150" s="17"/>
      <c r="G150" s="17"/>
    </row>
    <row r="151" spans="1:7" ht="22.5" customHeight="1" x14ac:dyDescent="0.25">
      <c r="A151" s="17"/>
      <c r="B151" s="16"/>
      <c r="C151" s="17"/>
      <c r="D151" s="18"/>
      <c r="E151" s="17"/>
      <c r="F151" s="17"/>
      <c r="G151" s="17"/>
    </row>
    <row r="152" spans="1:7" ht="22.5" customHeight="1" x14ac:dyDescent="0.25">
      <c r="A152" s="17"/>
      <c r="B152" s="16"/>
      <c r="C152" s="17"/>
      <c r="D152" s="18"/>
      <c r="E152" s="17"/>
      <c r="F152" s="17"/>
      <c r="G152" s="17"/>
    </row>
    <row r="153" spans="1:7" ht="22.5" customHeight="1" x14ac:dyDescent="0.25">
      <c r="A153" s="17"/>
      <c r="B153" s="16"/>
      <c r="C153" s="17"/>
      <c r="D153" s="18"/>
      <c r="E153" s="17"/>
      <c r="F153" s="17"/>
      <c r="G153" s="17"/>
    </row>
    <row r="154" spans="1:7" ht="22.5" customHeight="1" x14ac:dyDescent="0.25">
      <c r="A154" s="17"/>
      <c r="B154" s="16"/>
      <c r="C154" s="17"/>
      <c r="D154" s="18"/>
      <c r="E154" s="17"/>
      <c r="F154" s="17"/>
      <c r="G154" s="17"/>
    </row>
    <row r="155" spans="1:7" ht="22.5" customHeight="1" x14ac:dyDescent="0.25">
      <c r="A155" s="17"/>
      <c r="B155" s="16"/>
      <c r="C155" s="17"/>
      <c r="D155" s="18"/>
      <c r="E155" s="17"/>
      <c r="F155" s="17"/>
      <c r="G155" s="17"/>
    </row>
    <row r="156" spans="1:7" ht="22.5" customHeight="1" x14ac:dyDescent="0.25">
      <c r="A156" s="13"/>
      <c r="B156" s="16"/>
      <c r="C156" s="13"/>
      <c r="D156" s="11"/>
      <c r="E156" s="13"/>
      <c r="F156" s="13"/>
      <c r="G156" s="13"/>
    </row>
    <row r="157" spans="1:7" ht="22.5" customHeight="1" x14ac:dyDescent="0.25">
      <c r="A157" s="13"/>
      <c r="B157" s="16"/>
      <c r="C157" s="13"/>
      <c r="D157" s="11"/>
      <c r="E157" s="13"/>
      <c r="F157" s="13"/>
      <c r="G157" s="13"/>
    </row>
    <row r="158" spans="1:7" ht="22.5" customHeight="1" x14ac:dyDescent="0.25">
      <c r="A158" s="13"/>
      <c r="B158" s="16"/>
      <c r="C158" s="13"/>
      <c r="D158" s="11"/>
      <c r="E158" s="13"/>
      <c r="F158" s="13"/>
      <c r="G158" s="13"/>
    </row>
    <row r="159" spans="1:7" ht="22.5" customHeight="1" x14ac:dyDescent="0.25">
      <c r="A159" s="13"/>
      <c r="B159" s="16"/>
      <c r="C159" s="13"/>
      <c r="D159" s="11"/>
      <c r="E159" s="13"/>
      <c r="F159" s="13"/>
      <c r="G159" s="13"/>
    </row>
    <row r="160" spans="1:7" ht="22.5" customHeight="1" x14ac:dyDescent="0.25">
      <c r="A160" s="13"/>
      <c r="B160" s="16"/>
      <c r="C160" s="13"/>
      <c r="D160" s="11"/>
      <c r="E160" s="13"/>
      <c r="F160" s="13"/>
      <c r="G160" s="13"/>
    </row>
    <row r="161" spans="1:7" ht="22.5" customHeight="1" x14ac:dyDescent="0.25">
      <c r="A161" s="13"/>
      <c r="B161" s="16"/>
      <c r="C161" s="13"/>
      <c r="D161" s="11"/>
      <c r="E161" s="13"/>
      <c r="F161" s="13"/>
      <c r="G161" s="13"/>
    </row>
    <row r="162" spans="1:7" ht="22.5" customHeight="1" x14ac:dyDescent="0.25">
      <c r="A162" s="13"/>
      <c r="B162" s="16"/>
      <c r="C162" s="13"/>
      <c r="D162" s="11"/>
      <c r="E162" s="13"/>
      <c r="F162" s="13"/>
      <c r="G162" s="13"/>
    </row>
    <row r="163" spans="1:7" ht="22.5" customHeight="1" x14ac:dyDescent="0.25">
      <c r="A163" s="13"/>
      <c r="B163" s="16"/>
      <c r="C163" s="13"/>
      <c r="D163" s="11"/>
      <c r="E163" s="13"/>
      <c r="F163" s="13"/>
      <c r="G163" s="13"/>
    </row>
    <row r="164" spans="1:7" ht="22.5" customHeight="1" x14ac:dyDescent="0.25">
      <c r="A164" s="13"/>
      <c r="B164" s="16"/>
      <c r="C164" s="13"/>
      <c r="D164" s="11"/>
      <c r="E164" s="13"/>
      <c r="F164" s="13"/>
      <c r="G164" s="13"/>
    </row>
    <row r="165" spans="1:7" ht="22.5" customHeight="1" x14ac:dyDescent="0.25">
      <c r="A165" s="13"/>
      <c r="B165" s="16"/>
      <c r="C165" s="13"/>
      <c r="D165" s="11"/>
      <c r="E165" s="13"/>
      <c r="F165" s="13"/>
      <c r="G165" s="13"/>
    </row>
    <row r="166" spans="1:7" ht="22.5" customHeight="1" x14ac:dyDescent="0.25">
      <c r="A166" s="13"/>
      <c r="B166" s="16"/>
      <c r="C166" s="13"/>
      <c r="D166" s="11"/>
      <c r="E166" s="13"/>
      <c r="F166" s="13"/>
      <c r="G166" s="13"/>
    </row>
    <row r="167" spans="1:7" ht="22.5" customHeight="1" x14ac:dyDescent="0.25">
      <c r="A167" s="13"/>
      <c r="B167" s="16"/>
      <c r="C167" s="13"/>
      <c r="D167" s="11"/>
      <c r="E167" s="13"/>
      <c r="F167" s="13"/>
      <c r="G167" s="13"/>
    </row>
    <row r="168" spans="1:7" ht="22.5" customHeight="1" x14ac:dyDescent="0.25">
      <c r="A168" s="13"/>
      <c r="B168" s="16"/>
      <c r="C168" s="13"/>
      <c r="D168" s="11"/>
      <c r="E168" s="13"/>
      <c r="F168" s="13"/>
      <c r="G168" s="13"/>
    </row>
    <row r="169" spans="1:7" ht="22.5" customHeight="1" x14ac:dyDescent="0.25">
      <c r="A169" s="13"/>
      <c r="B169" s="16"/>
      <c r="C169" s="13"/>
      <c r="D169" s="11"/>
      <c r="E169" s="13"/>
      <c r="F169" s="13"/>
      <c r="G169" s="13"/>
    </row>
    <row r="170" spans="1:7" ht="22.5" customHeight="1" x14ac:dyDescent="0.25">
      <c r="A170" s="13"/>
      <c r="B170" s="16"/>
      <c r="C170" s="13"/>
      <c r="D170" s="11"/>
      <c r="E170" s="13"/>
      <c r="F170" s="13"/>
      <c r="G170" s="13"/>
    </row>
    <row r="171" spans="1:7" ht="22.5" customHeight="1" x14ac:dyDescent="0.25">
      <c r="A171" s="13"/>
      <c r="B171" s="16"/>
      <c r="C171" s="13"/>
      <c r="D171" s="11"/>
      <c r="E171" s="13"/>
      <c r="F171" s="13"/>
      <c r="G171" s="13"/>
    </row>
    <row r="172" spans="1:7" ht="22.5" customHeight="1" x14ac:dyDescent="0.25">
      <c r="A172" s="13"/>
      <c r="B172" s="16"/>
      <c r="C172" s="13"/>
      <c r="D172" s="11"/>
      <c r="E172" s="13"/>
      <c r="F172" s="13"/>
      <c r="G172" s="13"/>
    </row>
    <row r="173" spans="1:7" ht="22.5" customHeight="1" x14ac:dyDescent="0.25">
      <c r="A173" s="13"/>
      <c r="B173" s="16"/>
      <c r="C173" s="13"/>
      <c r="D173" s="11"/>
      <c r="E173" s="13"/>
      <c r="F173" s="13"/>
      <c r="G173" s="13"/>
    </row>
    <row r="174" spans="1:7" ht="22.5" customHeight="1" x14ac:dyDescent="0.25">
      <c r="A174" s="13"/>
      <c r="B174" s="16"/>
      <c r="C174" s="13"/>
      <c r="D174" s="11"/>
      <c r="E174" s="13"/>
      <c r="F174" s="13"/>
      <c r="G174" s="13"/>
    </row>
    <row r="175" spans="1:7" ht="22.5" customHeight="1" x14ac:dyDescent="0.25">
      <c r="A175" s="13"/>
      <c r="B175" s="16"/>
      <c r="C175" s="13"/>
      <c r="D175" s="11"/>
      <c r="E175" s="13"/>
      <c r="F175" s="13"/>
      <c r="G175" s="13"/>
    </row>
    <row r="176" spans="1:7" ht="22.5" customHeight="1" x14ac:dyDescent="0.25">
      <c r="A176" s="13"/>
      <c r="B176" s="16"/>
      <c r="C176" s="13"/>
      <c r="D176" s="11"/>
      <c r="E176" s="13"/>
      <c r="F176" s="13"/>
      <c r="G176" s="13"/>
    </row>
    <row r="177" spans="1:7" ht="22.5" customHeight="1" x14ac:dyDescent="0.25">
      <c r="A177" s="13"/>
      <c r="B177" s="16"/>
      <c r="C177" s="13"/>
      <c r="D177" s="11"/>
      <c r="E177" s="13"/>
      <c r="F177" s="13"/>
      <c r="G177" s="13"/>
    </row>
    <row r="178" spans="1:7" ht="22.5" customHeight="1" x14ac:dyDescent="0.25">
      <c r="A178" s="13"/>
      <c r="B178" s="16"/>
      <c r="C178" s="13"/>
      <c r="D178" s="11"/>
      <c r="E178" s="13"/>
      <c r="F178" s="13"/>
      <c r="G178" s="13"/>
    </row>
    <row r="179" spans="1:7" ht="22.5" customHeight="1" x14ac:dyDescent="0.25">
      <c r="A179" s="13"/>
      <c r="B179" s="16"/>
      <c r="C179" s="13"/>
      <c r="D179" s="11"/>
      <c r="E179" s="13"/>
      <c r="F179" s="13"/>
      <c r="G179" s="13"/>
    </row>
    <row r="180" spans="1:7" ht="22.5" customHeight="1" x14ac:dyDescent="0.25">
      <c r="A180" s="13"/>
      <c r="B180" s="16"/>
      <c r="C180" s="13"/>
      <c r="D180" s="11"/>
      <c r="E180" s="13"/>
      <c r="F180" s="13"/>
      <c r="G180" s="13"/>
    </row>
    <row r="181" spans="1:7" ht="22.5" customHeight="1" x14ac:dyDescent="0.25">
      <c r="A181" s="13"/>
      <c r="B181" s="16"/>
      <c r="C181" s="13"/>
      <c r="D181" s="11"/>
      <c r="E181" s="13"/>
      <c r="F181" s="13"/>
      <c r="G181" s="13"/>
    </row>
    <row r="182" spans="1:7" ht="22.5" customHeight="1" x14ac:dyDescent="0.25">
      <c r="A182" s="13"/>
      <c r="B182" s="16"/>
      <c r="C182" s="13"/>
      <c r="D182" s="11"/>
      <c r="E182" s="13"/>
      <c r="F182" s="13"/>
      <c r="G182" s="13"/>
    </row>
    <row r="183" spans="1:7" ht="22.5" customHeight="1" x14ac:dyDescent="0.25">
      <c r="A183" s="13"/>
      <c r="B183" s="16"/>
      <c r="C183" s="13"/>
      <c r="D183" s="11"/>
      <c r="E183" s="13"/>
      <c r="F183" s="13"/>
      <c r="G183" s="13"/>
    </row>
    <row r="184" spans="1:7" ht="22.5" customHeight="1" x14ac:dyDescent="0.25">
      <c r="A184" s="13"/>
      <c r="B184" s="16"/>
      <c r="C184" s="13"/>
      <c r="D184" s="11"/>
      <c r="E184" s="13"/>
      <c r="F184" s="13"/>
      <c r="G184" s="13"/>
    </row>
    <row r="185" spans="1:7" ht="22.5" customHeight="1" x14ac:dyDescent="0.25">
      <c r="A185" s="13"/>
      <c r="B185" s="16"/>
      <c r="C185" s="13"/>
      <c r="D185" s="11"/>
      <c r="E185" s="13"/>
      <c r="F185" s="13"/>
      <c r="G185" s="13"/>
    </row>
    <row r="186" spans="1:7" ht="22.5" customHeight="1" x14ac:dyDescent="0.25">
      <c r="A186" s="13"/>
      <c r="B186" s="16"/>
      <c r="C186" s="13"/>
      <c r="D186" s="11"/>
      <c r="E186" s="13"/>
      <c r="F186" s="13"/>
      <c r="G186" s="13"/>
    </row>
    <row r="187" spans="1:7" ht="22.5" customHeight="1" x14ac:dyDescent="0.25">
      <c r="A187" s="13"/>
      <c r="B187" s="16"/>
      <c r="C187" s="13"/>
      <c r="D187" s="11"/>
      <c r="E187" s="13"/>
      <c r="F187" s="13"/>
      <c r="G187" s="13"/>
    </row>
    <row r="188" spans="1:7" ht="22.5" customHeight="1" x14ac:dyDescent="0.25">
      <c r="A188" s="13"/>
      <c r="B188" s="16"/>
      <c r="C188" s="13"/>
      <c r="D188" s="11"/>
      <c r="E188" s="13"/>
      <c r="F188" s="13"/>
      <c r="G188" s="13"/>
    </row>
    <row r="189" spans="1:7" ht="22.5" customHeight="1" x14ac:dyDescent="0.25">
      <c r="A189" s="13"/>
      <c r="B189" s="16"/>
      <c r="C189" s="13"/>
      <c r="D189" s="11"/>
      <c r="E189" s="13"/>
      <c r="F189" s="13"/>
      <c r="G189" s="13"/>
    </row>
    <row r="190" spans="1:7" ht="22.5" customHeight="1" x14ac:dyDescent="0.25">
      <c r="A190" s="13"/>
      <c r="B190" s="16"/>
      <c r="C190" s="13"/>
      <c r="D190" s="11"/>
      <c r="E190" s="13"/>
      <c r="F190" s="13"/>
      <c r="G190" s="13"/>
    </row>
    <row r="191" spans="1:7" ht="22.5" customHeight="1" x14ac:dyDescent="0.25">
      <c r="A191" s="13"/>
      <c r="B191" s="16"/>
      <c r="C191" s="13"/>
      <c r="D191" s="11"/>
      <c r="E191" s="13"/>
      <c r="F191" s="13"/>
      <c r="G191" s="13"/>
    </row>
    <row r="192" spans="1:7" ht="22.5" customHeight="1" x14ac:dyDescent="0.25">
      <c r="A192" s="13"/>
      <c r="B192" s="16"/>
      <c r="C192" s="13"/>
      <c r="D192" s="11"/>
      <c r="E192" s="13"/>
      <c r="F192" s="13"/>
      <c r="G192" s="13"/>
    </row>
    <row r="193" spans="1:7" ht="22.5" customHeight="1" x14ac:dyDescent="0.25">
      <c r="A193" s="13"/>
      <c r="B193" s="16"/>
      <c r="C193" s="13"/>
      <c r="D193" s="11"/>
      <c r="E193" s="13"/>
      <c r="F193" s="13"/>
      <c r="G193" s="13"/>
    </row>
    <row r="194" spans="1:7" ht="22.5" customHeight="1" x14ac:dyDescent="0.25">
      <c r="A194" s="13"/>
      <c r="B194" s="16"/>
      <c r="C194" s="13"/>
      <c r="D194" s="11"/>
      <c r="E194" s="13"/>
      <c r="F194" s="13"/>
      <c r="G194" s="13"/>
    </row>
    <row r="195" spans="1:7" ht="22.5" customHeight="1" x14ac:dyDescent="0.25">
      <c r="A195" s="13"/>
      <c r="B195" s="16"/>
      <c r="C195" s="13"/>
      <c r="D195" s="11"/>
      <c r="E195" s="13"/>
      <c r="F195" s="13"/>
      <c r="G195" s="13"/>
    </row>
    <row r="196" spans="1:7" ht="22.5" customHeight="1" x14ac:dyDescent="0.25">
      <c r="A196" s="13"/>
      <c r="B196" s="16"/>
      <c r="C196" s="13"/>
      <c r="D196" s="11"/>
      <c r="E196" s="13"/>
      <c r="F196" s="13"/>
      <c r="G196" s="13"/>
    </row>
    <row r="197" spans="1:7" ht="22.5" customHeight="1" x14ac:dyDescent="0.25">
      <c r="A197" s="13"/>
      <c r="B197" s="16"/>
      <c r="C197" s="13"/>
      <c r="D197" s="11"/>
      <c r="E197" s="13"/>
      <c r="F197" s="13"/>
      <c r="G197" s="13"/>
    </row>
    <row r="198" spans="1:7" ht="22.5" customHeight="1" x14ac:dyDescent="0.25">
      <c r="A198" s="13"/>
      <c r="B198" s="16"/>
      <c r="C198" s="13"/>
      <c r="D198" s="11"/>
      <c r="E198" s="13"/>
      <c r="F198" s="13"/>
      <c r="G198" s="13"/>
    </row>
    <row r="199" spans="1:7" ht="22.5" customHeight="1" x14ac:dyDescent="0.25">
      <c r="A199" s="13"/>
      <c r="B199" s="16"/>
      <c r="C199" s="13"/>
      <c r="D199" s="11"/>
      <c r="E199" s="13"/>
      <c r="F199" s="13"/>
      <c r="G199" s="13"/>
    </row>
    <row r="200" spans="1:7" ht="22.5" customHeight="1" x14ac:dyDescent="0.25">
      <c r="A200" s="13"/>
      <c r="B200" s="16"/>
      <c r="C200" s="13"/>
      <c r="D200" s="11"/>
      <c r="E200" s="13"/>
      <c r="F200" s="13"/>
      <c r="G200" s="13"/>
    </row>
    <row r="201" spans="1:7" ht="22.5" customHeight="1" x14ac:dyDescent="0.25">
      <c r="A201" s="13"/>
      <c r="B201" s="16"/>
      <c r="C201" s="13"/>
      <c r="D201" s="11"/>
      <c r="E201" s="13"/>
      <c r="F201" s="13"/>
      <c r="G201" s="13"/>
    </row>
    <row r="202" spans="1:7" ht="22.5" customHeight="1" x14ac:dyDescent="0.25">
      <c r="A202" s="13"/>
      <c r="B202" s="16"/>
      <c r="C202" s="13"/>
      <c r="D202" s="11"/>
      <c r="E202" s="13"/>
      <c r="F202" s="13"/>
      <c r="G202" s="13"/>
    </row>
    <row r="203" spans="1:7" ht="22.5" customHeight="1" x14ac:dyDescent="0.25">
      <c r="A203" s="13"/>
      <c r="B203" s="16"/>
      <c r="C203" s="13"/>
      <c r="D203" s="11"/>
      <c r="E203" s="13"/>
      <c r="F203" s="13"/>
      <c r="G203" s="13"/>
    </row>
    <row r="204" spans="1:7" ht="22.5" customHeight="1" x14ac:dyDescent="0.25">
      <c r="A204" s="13"/>
      <c r="B204" s="16"/>
      <c r="C204" s="13"/>
      <c r="D204" s="11"/>
      <c r="E204" s="13"/>
      <c r="F204" s="13"/>
      <c r="G204" s="13"/>
    </row>
    <row r="205" spans="1:7" ht="22.5" customHeight="1" x14ac:dyDescent="0.25">
      <c r="A205" s="13"/>
      <c r="B205" s="16"/>
      <c r="C205" s="13"/>
      <c r="D205" s="11"/>
      <c r="E205" s="13"/>
      <c r="F205" s="13"/>
      <c r="G205" s="13"/>
    </row>
    <row r="206" spans="1:7" ht="22.5" customHeight="1" x14ac:dyDescent="0.25">
      <c r="A206" s="13"/>
      <c r="B206" s="16"/>
      <c r="C206" s="13"/>
      <c r="D206" s="11"/>
      <c r="E206" s="13"/>
      <c r="F206" s="13"/>
      <c r="G206" s="13"/>
    </row>
    <row r="207" spans="1:7" ht="22.5" customHeight="1" x14ac:dyDescent="0.25">
      <c r="A207" s="13"/>
      <c r="B207" s="16"/>
      <c r="C207" s="13"/>
      <c r="D207" s="11"/>
      <c r="E207" s="13"/>
      <c r="F207" s="13"/>
      <c r="G207" s="13"/>
    </row>
    <row r="208" spans="1:7" ht="22.5" customHeight="1" x14ac:dyDescent="0.25">
      <c r="A208" s="13"/>
      <c r="B208" s="16"/>
      <c r="C208" s="13"/>
      <c r="D208" s="11"/>
      <c r="E208" s="13"/>
      <c r="F208" s="13"/>
      <c r="G208" s="13"/>
    </row>
    <row r="209" spans="1:7" ht="22.5" customHeight="1" x14ac:dyDescent="0.25">
      <c r="A209" s="13"/>
      <c r="B209" s="16"/>
      <c r="C209" s="13"/>
      <c r="D209" s="11"/>
      <c r="E209" s="13"/>
      <c r="F209" s="13"/>
      <c r="G209" s="13"/>
    </row>
    <row r="210" spans="1:7" ht="22.5" customHeight="1" x14ac:dyDescent="0.25">
      <c r="A210" s="13"/>
      <c r="B210" s="16"/>
      <c r="C210" s="13"/>
      <c r="D210" s="11"/>
      <c r="E210" s="13"/>
      <c r="F210" s="13"/>
      <c r="G210" s="13"/>
    </row>
    <row r="211" spans="1:7" ht="22.5" customHeight="1" x14ac:dyDescent="0.25">
      <c r="A211" s="13"/>
      <c r="B211" s="16"/>
      <c r="C211" s="13"/>
      <c r="D211" s="11"/>
      <c r="E211" s="13"/>
      <c r="F211" s="13"/>
      <c r="G211" s="13"/>
    </row>
    <row r="212" spans="1:7" ht="22.5" customHeight="1" x14ac:dyDescent="0.25">
      <c r="A212" s="13"/>
      <c r="B212" s="16"/>
      <c r="C212" s="13"/>
      <c r="D212" s="11"/>
      <c r="E212" s="13"/>
      <c r="F212" s="13"/>
      <c r="G212" s="13"/>
    </row>
    <row r="213" spans="1:7" ht="22.5" customHeight="1" x14ac:dyDescent="0.25">
      <c r="A213" s="13"/>
      <c r="B213" s="16"/>
      <c r="C213" s="13"/>
      <c r="D213" s="11"/>
      <c r="E213" s="13"/>
      <c r="F213" s="13"/>
      <c r="G213" s="13"/>
    </row>
    <row r="214" spans="1:7" ht="22.5" customHeight="1" x14ac:dyDescent="0.25">
      <c r="A214" s="13"/>
      <c r="B214" s="16"/>
      <c r="C214" s="13"/>
      <c r="D214" s="11"/>
      <c r="E214" s="13"/>
      <c r="F214" s="13"/>
      <c r="G214" s="13"/>
    </row>
    <row r="215" spans="1:7" ht="22.5" customHeight="1" x14ac:dyDescent="0.25">
      <c r="A215" s="13"/>
      <c r="B215" s="16"/>
      <c r="C215" s="13"/>
      <c r="D215" s="11"/>
      <c r="E215" s="13"/>
      <c r="F215" s="13"/>
      <c r="G215" s="13"/>
    </row>
    <row r="216" spans="1:7" ht="22.5" customHeight="1" x14ac:dyDescent="0.25">
      <c r="A216" s="13"/>
      <c r="B216" s="16"/>
      <c r="C216" s="13"/>
      <c r="D216" s="11"/>
      <c r="E216" s="13"/>
      <c r="F216" s="13"/>
      <c r="G216" s="13"/>
    </row>
    <row r="217" spans="1:7" ht="22.5" customHeight="1" x14ac:dyDescent="0.25">
      <c r="A217" s="13"/>
      <c r="B217" s="16"/>
      <c r="C217" s="13"/>
      <c r="D217" s="11"/>
      <c r="E217" s="13"/>
      <c r="F217" s="13"/>
      <c r="G217" s="13"/>
    </row>
    <row r="218" spans="1:7" ht="22.5" customHeight="1" x14ac:dyDescent="0.25">
      <c r="A218" s="13"/>
      <c r="B218" s="16"/>
      <c r="C218" s="13"/>
      <c r="D218" s="11"/>
      <c r="E218" s="13"/>
      <c r="F218" s="13"/>
      <c r="G218" s="13"/>
    </row>
    <row r="219" spans="1:7" ht="22.5" customHeight="1" x14ac:dyDescent="0.25">
      <c r="A219" s="13"/>
      <c r="B219" s="16"/>
      <c r="C219" s="13"/>
      <c r="D219" s="11"/>
      <c r="E219" s="13"/>
      <c r="F219" s="13"/>
      <c r="G219" s="13"/>
    </row>
    <row r="220" spans="1:7" ht="22.5" customHeight="1" x14ac:dyDescent="0.25">
      <c r="A220" s="13"/>
      <c r="B220" s="16"/>
      <c r="C220" s="13"/>
      <c r="D220" s="11"/>
      <c r="E220" s="13"/>
      <c r="F220" s="13"/>
      <c r="G220" s="13"/>
    </row>
    <row r="221" spans="1:7" ht="22.5" customHeight="1" x14ac:dyDescent="0.25">
      <c r="A221" s="13"/>
      <c r="B221" s="16"/>
      <c r="C221" s="13"/>
      <c r="D221" s="11"/>
      <c r="E221" s="13"/>
      <c r="F221" s="13"/>
      <c r="G221" s="13"/>
    </row>
    <row r="222" spans="1:7" ht="22.5" customHeight="1" x14ac:dyDescent="0.25">
      <c r="A222" s="13"/>
      <c r="B222" s="16"/>
      <c r="C222" s="13"/>
      <c r="D222" s="11"/>
      <c r="E222" s="13"/>
      <c r="F222" s="13"/>
      <c r="G222" s="13"/>
    </row>
    <row r="223" spans="1:7" ht="22.5" customHeight="1" x14ac:dyDescent="0.25">
      <c r="A223" s="13"/>
      <c r="B223" s="16"/>
      <c r="C223" s="13"/>
      <c r="D223" s="11"/>
      <c r="E223" s="13"/>
      <c r="F223" s="13"/>
      <c r="G223" s="13"/>
    </row>
    <row r="224" spans="1:7" ht="22.5" customHeight="1" x14ac:dyDescent="0.25">
      <c r="A224" s="13"/>
      <c r="B224" s="16"/>
      <c r="C224" s="13"/>
      <c r="D224" s="11"/>
      <c r="E224" s="13"/>
      <c r="F224" s="13"/>
      <c r="G224" s="13"/>
    </row>
    <row r="225" spans="1:7" ht="22.5" customHeight="1" x14ac:dyDescent="0.25">
      <c r="A225" s="13"/>
      <c r="B225" s="16"/>
      <c r="C225" s="13"/>
      <c r="D225" s="11"/>
      <c r="E225" s="13"/>
      <c r="F225" s="13"/>
      <c r="G225" s="13"/>
    </row>
    <row r="226" spans="1:7" ht="22.5" customHeight="1" x14ac:dyDescent="0.25">
      <c r="A226" s="13"/>
      <c r="B226" s="16"/>
      <c r="C226" s="13"/>
      <c r="D226" s="11"/>
      <c r="E226" s="13"/>
      <c r="F226" s="13"/>
      <c r="G226" s="13"/>
    </row>
    <row r="227" spans="1:7" ht="22.5" customHeight="1" x14ac:dyDescent="0.25">
      <c r="A227" s="13"/>
      <c r="B227" s="16"/>
      <c r="C227" s="13"/>
      <c r="D227" s="11"/>
      <c r="E227" s="13"/>
      <c r="F227" s="13"/>
      <c r="G227" s="13"/>
    </row>
    <row r="228" spans="1:7" ht="22.5" customHeight="1" x14ac:dyDescent="0.25">
      <c r="A228" s="13"/>
      <c r="B228" s="16"/>
      <c r="C228" s="13"/>
      <c r="D228" s="11"/>
      <c r="E228" s="13"/>
      <c r="F228" s="13"/>
      <c r="G228" s="13"/>
    </row>
    <row r="229" spans="1:7" ht="22.5" customHeight="1" x14ac:dyDescent="0.25">
      <c r="A229" s="13"/>
      <c r="B229" s="16"/>
      <c r="C229" s="13"/>
      <c r="D229" s="11"/>
      <c r="E229" s="13"/>
      <c r="F229" s="13"/>
      <c r="G229" s="13"/>
    </row>
    <row r="230" spans="1:7" ht="22.5" customHeight="1" x14ac:dyDescent="0.25">
      <c r="A230" s="13"/>
      <c r="B230" s="16"/>
      <c r="C230" s="13"/>
      <c r="D230" s="11"/>
      <c r="E230" s="13"/>
      <c r="F230" s="13"/>
      <c r="G230" s="13"/>
    </row>
    <row r="231" spans="1:7" ht="22.5" customHeight="1" x14ac:dyDescent="0.25">
      <c r="A231" s="13"/>
      <c r="B231" s="16"/>
      <c r="C231" s="13"/>
      <c r="D231" s="11"/>
      <c r="E231" s="13"/>
      <c r="F231" s="13"/>
      <c r="G231" s="13"/>
    </row>
    <row r="232" spans="1:7" ht="22.5" customHeight="1" x14ac:dyDescent="0.25">
      <c r="A232" s="13"/>
      <c r="B232" s="16"/>
      <c r="C232" s="13"/>
      <c r="D232" s="11"/>
      <c r="E232" s="13"/>
      <c r="F232" s="13"/>
      <c r="G232" s="13"/>
    </row>
    <row r="233" spans="1:7" ht="22.5" customHeight="1" x14ac:dyDescent="0.25">
      <c r="A233" s="13"/>
      <c r="B233" s="16"/>
      <c r="C233" s="13"/>
      <c r="D233" s="11"/>
      <c r="E233" s="13"/>
      <c r="F233" s="13"/>
      <c r="G233" s="13"/>
    </row>
    <row r="234" spans="1:7" ht="22.5" customHeight="1" x14ac:dyDescent="0.25">
      <c r="A234" s="13"/>
      <c r="B234" s="16"/>
      <c r="C234" s="13"/>
      <c r="D234" s="11"/>
      <c r="E234" s="13"/>
      <c r="F234" s="13"/>
      <c r="G234" s="13"/>
    </row>
    <row r="235" spans="1:7" ht="22.5" customHeight="1" x14ac:dyDescent="0.25">
      <c r="A235" s="13"/>
      <c r="B235" s="16"/>
      <c r="C235" s="13"/>
      <c r="D235" s="11"/>
      <c r="E235" s="13"/>
      <c r="F235" s="13"/>
      <c r="G235" s="13"/>
    </row>
    <row r="236" spans="1:7" ht="22.5" customHeight="1" x14ac:dyDescent="0.25">
      <c r="A236" s="13"/>
      <c r="B236" s="16"/>
      <c r="C236" s="13"/>
      <c r="D236" s="11"/>
    </row>
    <row r="237" spans="1:7" ht="22.5" customHeight="1" x14ac:dyDescent="0.25">
      <c r="A237" s="13"/>
      <c r="B237" s="16"/>
      <c r="C237" s="13"/>
      <c r="D237" s="11"/>
    </row>
    <row r="238" spans="1:7" ht="22.5" customHeight="1" x14ac:dyDescent="0.25">
      <c r="A238" s="13"/>
      <c r="B238" s="16"/>
      <c r="C238" s="13"/>
      <c r="D238" s="11"/>
    </row>
    <row r="239" spans="1:7" ht="22.5" customHeight="1" x14ac:dyDescent="0.25">
      <c r="A239" s="13"/>
      <c r="B239" s="16"/>
      <c r="C239" s="13"/>
      <c r="D239" s="11"/>
    </row>
    <row r="240" spans="1:7" ht="22.5" customHeight="1" x14ac:dyDescent="0.25">
      <c r="A240" s="13"/>
      <c r="B240" s="16"/>
      <c r="C240" s="13"/>
      <c r="D240" s="11"/>
    </row>
    <row r="241" spans="1:4" ht="22.5" customHeight="1" x14ac:dyDescent="0.25">
      <c r="A241" s="13"/>
      <c r="B241" s="16"/>
      <c r="C241" s="13"/>
      <c r="D241" s="11"/>
    </row>
    <row r="242" spans="1:4" ht="22.5" customHeight="1" x14ac:dyDescent="0.25">
      <c r="A242" s="13"/>
      <c r="B242" s="16"/>
      <c r="C242" s="13"/>
      <c r="D242" s="11"/>
    </row>
    <row r="243" spans="1:4" ht="22.5" customHeight="1" x14ac:dyDescent="0.25">
      <c r="A243" s="13"/>
      <c r="B243" s="16"/>
      <c r="C243" s="13"/>
      <c r="D243" s="11"/>
    </row>
    <row r="244" spans="1:4" ht="22.5" customHeight="1" x14ac:dyDescent="0.25">
      <c r="A244" s="13"/>
      <c r="B244" s="16"/>
      <c r="C244" s="13"/>
      <c r="D244" s="11"/>
    </row>
    <row r="245" spans="1:4" ht="22.5" customHeight="1" x14ac:dyDescent="0.25">
      <c r="A245" s="13"/>
      <c r="B245" s="16"/>
      <c r="C245" s="13"/>
      <c r="D245" s="11"/>
    </row>
    <row r="246" spans="1:4" ht="22.5" customHeight="1" x14ac:dyDescent="0.25">
      <c r="A246" s="13"/>
      <c r="B246" s="16"/>
      <c r="C246" s="13"/>
      <c r="D246" s="11"/>
    </row>
    <row r="247" spans="1:4" ht="22.5" customHeight="1" x14ac:dyDescent="0.25">
      <c r="A247" s="13"/>
      <c r="B247" s="16"/>
      <c r="C247" s="13"/>
      <c r="D247" s="11"/>
    </row>
    <row r="248" spans="1:4" ht="22.5" customHeight="1" x14ac:dyDescent="0.25">
      <c r="A248" s="13"/>
      <c r="B248" s="16"/>
      <c r="C248" s="13"/>
      <c r="D248" s="11"/>
    </row>
    <row r="249" spans="1:4" ht="22.5" customHeight="1" x14ac:dyDescent="0.25">
      <c r="A249" s="13"/>
      <c r="B249" s="16"/>
      <c r="C249" s="13"/>
      <c r="D249" s="11"/>
    </row>
    <row r="250" spans="1:4" ht="22.5" customHeight="1" x14ac:dyDescent="0.25">
      <c r="A250" s="13"/>
      <c r="B250" s="16"/>
      <c r="C250" s="13"/>
      <c r="D250" s="11"/>
    </row>
    <row r="251" spans="1:4" ht="22.5" customHeight="1" x14ac:dyDescent="0.25">
      <c r="A251" s="13"/>
      <c r="B251" s="16"/>
      <c r="C251" s="13"/>
      <c r="D251" s="11"/>
    </row>
    <row r="252" spans="1:4" ht="22.5" customHeight="1" x14ac:dyDescent="0.25">
      <c r="A252" s="13"/>
      <c r="B252" s="16"/>
      <c r="C252" s="13"/>
      <c r="D252" s="11"/>
    </row>
    <row r="253" spans="1:4" ht="22.5" customHeight="1" x14ac:dyDescent="0.25">
      <c r="A253" s="13"/>
      <c r="B253" s="16"/>
      <c r="C253" s="13"/>
      <c r="D253" s="11"/>
    </row>
    <row r="254" spans="1:4" ht="22.5" customHeight="1" x14ac:dyDescent="0.25">
      <c r="A254" s="13"/>
      <c r="B254" s="16"/>
      <c r="C254" s="13"/>
      <c r="D254" s="11"/>
    </row>
    <row r="255" spans="1:4" ht="22.5" customHeight="1" x14ac:dyDescent="0.25">
      <c r="A255" s="13"/>
      <c r="B255" s="16"/>
      <c r="C255" s="13"/>
      <c r="D255" s="11"/>
    </row>
    <row r="256" spans="1:4" ht="22.5" customHeight="1" x14ac:dyDescent="0.25">
      <c r="A256" s="13"/>
      <c r="B256" s="16"/>
      <c r="C256" s="13"/>
      <c r="D256" s="11"/>
    </row>
    <row r="257" spans="1:4" ht="22.5" customHeight="1" x14ac:dyDescent="0.25">
      <c r="A257" s="13"/>
      <c r="B257" s="16"/>
      <c r="C257" s="13"/>
      <c r="D257" s="11"/>
    </row>
    <row r="258" spans="1:4" ht="22.5" customHeight="1" x14ac:dyDescent="0.25">
      <c r="A258" s="13"/>
      <c r="B258" s="16"/>
      <c r="C258" s="13"/>
      <c r="D258" s="11"/>
    </row>
    <row r="259" spans="1:4" ht="22.5" customHeight="1" x14ac:dyDescent="0.25">
      <c r="A259" s="13"/>
      <c r="B259" s="16"/>
      <c r="C259" s="13"/>
      <c r="D259" s="11"/>
    </row>
    <row r="260" spans="1:4" ht="22.5" customHeight="1" x14ac:dyDescent="0.25">
      <c r="A260" s="13"/>
      <c r="B260" s="16"/>
      <c r="C260" s="13"/>
      <c r="D260" s="11"/>
    </row>
    <row r="261" spans="1:4" ht="22.5" customHeight="1" x14ac:dyDescent="0.25">
      <c r="A261" s="13"/>
      <c r="B261" s="16"/>
      <c r="C261" s="13"/>
      <c r="D261" s="11"/>
    </row>
    <row r="262" spans="1:4" ht="22.5" customHeight="1" x14ac:dyDescent="0.25">
      <c r="A262" s="13"/>
      <c r="B262" s="16"/>
      <c r="C262" s="13"/>
      <c r="D262" s="11"/>
    </row>
    <row r="263" spans="1:4" ht="22.5" customHeight="1" x14ac:dyDescent="0.25">
      <c r="A263" s="13"/>
      <c r="B263" s="16"/>
      <c r="C263" s="13"/>
      <c r="D263" s="11"/>
    </row>
    <row r="264" spans="1:4" ht="22.5" customHeight="1" x14ac:dyDescent="0.25">
      <c r="A264" s="13"/>
      <c r="B264" s="16"/>
      <c r="C264" s="13"/>
      <c r="D264" s="11"/>
    </row>
    <row r="265" spans="1:4" ht="22.5" customHeight="1" x14ac:dyDescent="0.25">
      <c r="A265" s="13"/>
      <c r="B265" s="16"/>
      <c r="C265" s="13"/>
      <c r="D265" s="11"/>
    </row>
    <row r="266" spans="1:4" ht="22.5" customHeight="1" x14ac:dyDescent="0.25">
      <c r="A266" s="13"/>
      <c r="B266" s="16"/>
      <c r="C266" s="13"/>
      <c r="D266" s="11"/>
    </row>
    <row r="267" spans="1:4" ht="22.5" customHeight="1" x14ac:dyDescent="0.25">
      <c r="A267" s="13"/>
      <c r="B267" s="16"/>
      <c r="C267" s="13"/>
      <c r="D267" s="11"/>
    </row>
    <row r="268" spans="1:4" ht="22.5" customHeight="1" x14ac:dyDescent="0.25">
      <c r="A268" s="13"/>
      <c r="B268" s="16"/>
      <c r="C268" s="13"/>
      <c r="D268" s="11"/>
    </row>
    <row r="269" spans="1:4" ht="22.5" customHeight="1" x14ac:dyDescent="0.25">
      <c r="A269" s="13"/>
      <c r="B269" s="16"/>
      <c r="C269" s="13"/>
      <c r="D269" s="11"/>
    </row>
    <row r="270" spans="1:4" ht="22.5" customHeight="1" x14ac:dyDescent="0.25">
      <c r="A270" s="13"/>
      <c r="B270" s="16"/>
      <c r="C270" s="13"/>
      <c r="D270" s="11"/>
    </row>
    <row r="271" spans="1:4" ht="22.5" customHeight="1" x14ac:dyDescent="0.25">
      <c r="A271" s="13"/>
      <c r="B271" s="16"/>
      <c r="C271" s="13"/>
      <c r="D271" s="11"/>
    </row>
    <row r="272" spans="1:4" ht="22.5" customHeight="1" x14ac:dyDescent="0.25">
      <c r="A272" s="13"/>
      <c r="B272" s="16"/>
      <c r="C272" s="13"/>
      <c r="D272" s="11"/>
    </row>
    <row r="273" spans="1:4" ht="22.5" customHeight="1" x14ac:dyDescent="0.25">
      <c r="A273" s="13"/>
      <c r="B273" s="16"/>
      <c r="C273" s="13"/>
      <c r="D273" s="11"/>
    </row>
    <row r="274" spans="1:4" ht="22.5" customHeight="1" x14ac:dyDescent="0.25">
      <c r="A274" s="13"/>
      <c r="B274" s="16"/>
      <c r="C274" s="13"/>
      <c r="D274" s="11"/>
    </row>
    <row r="275" spans="1:4" ht="22.5" customHeight="1" x14ac:dyDescent="0.25">
      <c r="A275" s="13"/>
      <c r="B275" s="16"/>
      <c r="C275" s="13"/>
      <c r="D275" s="11"/>
    </row>
    <row r="276" spans="1:4" ht="22.5" customHeight="1" x14ac:dyDescent="0.25">
      <c r="A276" s="13"/>
      <c r="B276" s="16"/>
      <c r="C276" s="13"/>
      <c r="D276" s="11"/>
    </row>
    <row r="277" spans="1:4" ht="22.5" customHeight="1" x14ac:dyDescent="0.25">
      <c r="A277" s="13"/>
      <c r="B277" s="16"/>
      <c r="C277" s="13"/>
      <c r="D277" s="11"/>
    </row>
    <row r="278" spans="1:4" ht="22.5" customHeight="1" x14ac:dyDescent="0.25">
      <c r="A278" s="13"/>
      <c r="B278" s="16"/>
      <c r="C278" s="13"/>
      <c r="D278" s="11"/>
    </row>
    <row r="279" spans="1:4" ht="22.5" customHeight="1" x14ac:dyDescent="0.25">
      <c r="A279" s="13"/>
      <c r="B279" s="16"/>
      <c r="C279" s="13"/>
      <c r="D279" s="11"/>
    </row>
    <row r="280" spans="1:4" ht="22.5" customHeight="1" x14ac:dyDescent="0.25">
      <c r="A280" s="13"/>
      <c r="B280" s="16"/>
      <c r="C280" s="13"/>
      <c r="D280" s="11"/>
    </row>
    <row r="281" spans="1:4" ht="22.5" customHeight="1" x14ac:dyDescent="0.25">
      <c r="A281" s="13"/>
      <c r="B281" s="16"/>
      <c r="C281" s="13"/>
      <c r="D281" s="11"/>
    </row>
    <row r="282" spans="1:4" ht="22.5" customHeight="1" x14ac:dyDescent="0.25">
      <c r="A282" s="13"/>
      <c r="B282" s="16"/>
      <c r="C282" s="13"/>
      <c r="D282" s="11"/>
    </row>
    <row r="283" spans="1:4" ht="22.5" customHeight="1" x14ac:dyDescent="0.25">
      <c r="A283" s="13"/>
      <c r="B283" s="16"/>
      <c r="C283" s="13"/>
      <c r="D283" s="11"/>
    </row>
    <row r="284" spans="1:4" ht="22.5" customHeight="1" x14ac:dyDescent="0.25">
      <c r="A284" s="13"/>
      <c r="B284" s="16"/>
      <c r="C284" s="13"/>
      <c r="D284" s="11"/>
    </row>
    <row r="285" spans="1:4" ht="22.5" customHeight="1" x14ac:dyDescent="0.25">
      <c r="A285" s="13"/>
      <c r="B285" s="16"/>
      <c r="C285" s="13"/>
      <c r="D285" s="11"/>
    </row>
    <row r="286" spans="1:4" ht="22.5" customHeight="1" x14ac:dyDescent="0.25">
      <c r="A286" s="13"/>
      <c r="B286" s="16"/>
      <c r="C286" s="13"/>
      <c r="D286" s="11"/>
    </row>
    <row r="287" spans="1:4" ht="22.5" customHeight="1" x14ac:dyDescent="0.25">
      <c r="A287" s="13"/>
      <c r="B287" s="16"/>
      <c r="C287" s="13"/>
      <c r="D287" s="11"/>
    </row>
    <row r="288" spans="1:4" ht="22.5" customHeight="1" x14ac:dyDescent="0.25">
      <c r="A288" s="13"/>
      <c r="B288" s="16"/>
      <c r="C288" s="13"/>
      <c r="D288" s="11"/>
    </row>
    <row r="289" spans="1:4" ht="22.5" customHeight="1" x14ac:dyDescent="0.25">
      <c r="A289" s="13"/>
      <c r="B289" s="16"/>
      <c r="C289" s="13"/>
      <c r="D289" s="11"/>
    </row>
    <row r="290" spans="1:4" ht="22.5" customHeight="1" x14ac:dyDescent="0.25">
      <c r="A290" s="13"/>
      <c r="B290" s="16"/>
      <c r="C290" s="13"/>
      <c r="D290" s="11"/>
    </row>
    <row r="291" spans="1:4" ht="22.5" customHeight="1" x14ac:dyDescent="0.25">
      <c r="A291" s="13"/>
      <c r="B291" s="16"/>
      <c r="C291" s="13"/>
      <c r="D291" s="11"/>
    </row>
    <row r="292" spans="1:4" ht="22.5" customHeight="1" x14ac:dyDescent="0.25">
      <c r="A292" s="13"/>
      <c r="B292" s="16"/>
      <c r="C292" s="13"/>
      <c r="D292" s="11"/>
    </row>
    <row r="293" spans="1:4" ht="22.5" customHeight="1" x14ac:dyDescent="0.25">
      <c r="A293" s="13"/>
      <c r="B293" s="16"/>
      <c r="C293" s="13"/>
      <c r="D293" s="11"/>
    </row>
    <row r="294" spans="1:4" ht="22.5" customHeight="1" x14ac:dyDescent="0.25">
      <c r="A294" s="13"/>
      <c r="B294" s="16"/>
      <c r="C294" s="13"/>
      <c r="D294" s="11"/>
    </row>
    <row r="295" spans="1:4" ht="22.5" customHeight="1" x14ac:dyDescent="0.25">
      <c r="A295" s="13"/>
      <c r="B295" s="16"/>
      <c r="C295" s="13"/>
      <c r="D295" s="11"/>
    </row>
    <row r="296" spans="1:4" ht="22.5" customHeight="1" x14ac:dyDescent="0.25">
      <c r="A296" s="13"/>
      <c r="B296" s="16"/>
      <c r="C296" s="13"/>
      <c r="D296" s="11"/>
    </row>
    <row r="297" spans="1:4" ht="22.5" customHeight="1" x14ac:dyDescent="0.25">
      <c r="A297" s="13"/>
      <c r="B297" s="16"/>
      <c r="C297" s="13"/>
      <c r="D297" s="11"/>
    </row>
    <row r="298" spans="1:4" ht="22.5" customHeight="1" x14ac:dyDescent="0.25">
      <c r="A298" s="13"/>
      <c r="B298" s="16"/>
      <c r="C298" s="13"/>
      <c r="D298" s="11"/>
    </row>
    <row r="299" spans="1:4" ht="22.5" customHeight="1" x14ac:dyDescent="0.25">
      <c r="A299" s="13"/>
      <c r="B299" s="16"/>
      <c r="C299" s="13"/>
      <c r="D299" s="11"/>
    </row>
    <row r="300" spans="1:4" ht="22.5" customHeight="1" x14ac:dyDescent="0.25">
      <c r="A300" s="13"/>
      <c r="B300" s="16"/>
      <c r="C300" s="13"/>
      <c r="D300" s="11"/>
    </row>
    <row r="301" spans="1:4" ht="22.5" customHeight="1" x14ac:dyDescent="0.25">
      <c r="A301" s="13"/>
      <c r="B301" s="16"/>
      <c r="C301" s="13"/>
      <c r="D301" s="11"/>
    </row>
    <row r="302" spans="1:4" ht="22.5" customHeight="1" x14ac:dyDescent="0.25">
      <c r="A302" s="13"/>
      <c r="B302" s="16"/>
      <c r="C302" s="13"/>
      <c r="D302" s="11"/>
    </row>
    <row r="303" spans="1:4" ht="22.5" customHeight="1" x14ac:dyDescent="0.25">
      <c r="A303" s="13"/>
      <c r="B303" s="16"/>
      <c r="C303" s="13"/>
      <c r="D303" s="11"/>
    </row>
    <row r="304" spans="1:4" ht="22.5" customHeight="1" x14ac:dyDescent="0.25">
      <c r="A304" s="13"/>
      <c r="B304" s="16"/>
      <c r="C304" s="13"/>
      <c r="D304" s="11"/>
    </row>
    <row r="305" spans="1:4" ht="22.5" customHeight="1" x14ac:dyDescent="0.25">
      <c r="A305" s="13"/>
      <c r="B305" s="16"/>
      <c r="C305" s="13"/>
      <c r="D305" s="11"/>
    </row>
    <row r="306" spans="1:4" ht="22.5" customHeight="1" x14ac:dyDescent="0.25">
      <c r="A306" s="13"/>
      <c r="B306" s="16"/>
      <c r="C306" s="13"/>
      <c r="D306" s="11"/>
    </row>
    <row r="307" spans="1:4" ht="22.5" customHeight="1" x14ac:dyDescent="0.25">
      <c r="A307" s="13"/>
      <c r="B307" s="16"/>
      <c r="C307" s="13"/>
      <c r="D307" s="11"/>
    </row>
    <row r="308" spans="1:4" ht="22.5" customHeight="1" x14ac:dyDescent="0.25">
      <c r="A308" s="13"/>
      <c r="B308" s="16"/>
      <c r="C308" s="13"/>
      <c r="D308" s="11"/>
    </row>
    <row r="309" spans="1:4" ht="22.5" customHeight="1" x14ac:dyDescent="0.25">
      <c r="A309" s="13"/>
      <c r="B309" s="16"/>
      <c r="C309" s="13"/>
      <c r="D309" s="11"/>
    </row>
    <row r="310" spans="1:4" ht="22.5" customHeight="1" x14ac:dyDescent="0.25">
      <c r="A310" s="13"/>
      <c r="B310" s="16"/>
      <c r="C310" s="13"/>
      <c r="D310" s="11"/>
    </row>
    <row r="311" spans="1:4" ht="22.5" customHeight="1" x14ac:dyDescent="0.25">
      <c r="A311" s="13"/>
      <c r="B311" s="16"/>
      <c r="C311" s="13"/>
      <c r="D311" s="11"/>
    </row>
    <row r="312" spans="1:4" ht="22.5" customHeight="1" x14ac:dyDescent="0.25">
      <c r="A312" s="13"/>
      <c r="B312" s="16"/>
      <c r="C312" s="13"/>
      <c r="D312" s="11"/>
    </row>
    <row r="313" spans="1:4" ht="22.5" customHeight="1" x14ac:dyDescent="0.25">
      <c r="A313" s="13"/>
      <c r="B313" s="16"/>
      <c r="C313" s="13"/>
      <c r="D313" s="11"/>
    </row>
    <row r="314" spans="1:4" ht="22.5" customHeight="1" x14ac:dyDescent="0.25">
      <c r="A314" s="13"/>
      <c r="B314" s="16"/>
      <c r="C314" s="13"/>
      <c r="D314" s="11"/>
    </row>
    <row r="315" spans="1:4" ht="22.5" customHeight="1" x14ac:dyDescent="0.25">
      <c r="A315" s="13"/>
      <c r="B315" s="16"/>
      <c r="C315" s="13"/>
      <c r="D315" s="11"/>
    </row>
    <row r="316" spans="1:4" ht="22.5" customHeight="1" x14ac:dyDescent="0.25">
      <c r="A316" s="13"/>
      <c r="B316" s="16"/>
      <c r="C316" s="13"/>
      <c r="D316" s="11"/>
    </row>
    <row r="317" spans="1:4" ht="22.5" customHeight="1" x14ac:dyDescent="0.25">
      <c r="A317" s="13"/>
      <c r="B317" s="16"/>
      <c r="C317" s="13"/>
      <c r="D317" s="11"/>
    </row>
    <row r="318" spans="1:4" ht="22.5" customHeight="1" x14ac:dyDescent="0.25">
      <c r="A318" s="13"/>
      <c r="B318" s="16"/>
      <c r="C318" s="13"/>
      <c r="D318" s="11"/>
    </row>
    <row r="319" spans="1:4" ht="22.5" customHeight="1" x14ac:dyDescent="0.25">
      <c r="A319" s="13"/>
      <c r="B319" s="16"/>
      <c r="C319" s="13"/>
      <c r="D319" s="11"/>
    </row>
    <row r="320" spans="1:4" ht="22.5" customHeight="1" x14ac:dyDescent="0.25">
      <c r="A320" s="13"/>
      <c r="B320" s="16"/>
      <c r="C320" s="13"/>
      <c r="D320" s="11"/>
    </row>
    <row r="321" spans="1:4" ht="22.5" customHeight="1" x14ac:dyDescent="0.25">
      <c r="A321" s="13"/>
      <c r="B321" s="16"/>
      <c r="C321" s="13"/>
      <c r="D321" s="11"/>
    </row>
    <row r="322" spans="1:4" ht="22.5" customHeight="1" x14ac:dyDescent="0.25">
      <c r="A322" s="13"/>
      <c r="B322" s="16"/>
      <c r="C322" s="13"/>
      <c r="D322" s="11"/>
    </row>
    <row r="323" spans="1:4" ht="22.5" customHeight="1" x14ac:dyDescent="0.25">
      <c r="A323" s="13"/>
      <c r="B323" s="16"/>
      <c r="C323" s="13"/>
      <c r="D323" s="11"/>
    </row>
    <row r="324" spans="1:4" ht="22.5" customHeight="1" x14ac:dyDescent="0.25">
      <c r="A324" s="1"/>
      <c r="B324" s="3"/>
      <c r="C324" s="1"/>
      <c r="D324" s="11"/>
    </row>
    <row r="325" spans="1:4" ht="22.5" customHeight="1" x14ac:dyDescent="0.25">
      <c r="A325" s="1"/>
      <c r="B325" s="3"/>
      <c r="C325" s="1"/>
      <c r="D325" s="11"/>
    </row>
    <row r="326" spans="1:4" ht="22.5" customHeight="1" x14ac:dyDescent="0.25">
      <c r="A326" s="1"/>
      <c r="B326" s="3"/>
      <c r="C326" s="1"/>
      <c r="D326" s="11"/>
    </row>
    <row r="327" spans="1:4" ht="22.5" customHeight="1" x14ac:dyDescent="0.25">
      <c r="A327" s="1"/>
      <c r="B327" s="3"/>
      <c r="C327" s="1"/>
      <c r="D327" s="11"/>
    </row>
    <row r="328" spans="1:4" ht="22.5" customHeight="1" x14ac:dyDescent="0.25">
      <c r="A328" s="1"/>
      <c r="B328" s="3"/>
      <c r="C328" s="1"/>
      <c r="D328" s="11"/>
    </row>
    <row r="329" spans="1:4" ht="22.5" customHeight="1" x14ac:dyDescent="0.25">
      <c r="A329" s="1"/>
      <c r="B329" s="3"/>
      <c r="C329" s="1"/>
      <c r="D329" s="11"/>
    </row>
    <row r="330" spans="1:4" ht="22.5" customHeight="1" x14ac:dyDescent="0.25">
      <c r="A330" s="1"/>
      <c r="B330" s="3"/>
      <c r="C330" s="1"/>
      <c r="D330" s="11"/>
    </row>
    <row r="331" spans="1:4" ht="22.5" customHeight="1" x14ac:dyDescent="0.25">
      <c r="A331" s="1"/>
      <c r="B331" s="3"/>
      <c r="C331" s="1"/>
      <c r="D331" s="11"/>
    </row>
    <row r="332" spans="1:4" ht="22.5" customHeight="1" x14ac:dyDescent="0.25">
      <c r="A332" s="1"/>
      <c r="B332" s="3"/>
      <c r="C332" s="1"/>
      <c r="D332" s="11"/>
    </row>
    <row r="333" spans="1:4" ht="22.5" customHeight="1" x14ac:dyDescent="0.25">
      <c r="A333" s="1"/>
      <c r="B333" s="3"/>
      <c r="C333" s="1"/>
      <c r="D333" s="11"/>
    </row>
    <row r="334" spans="1:4" ht="22.5" customHeight="1" x14ac:dyDescent="0.25">
      <c r="A334" s="1"/>
      <c r="B334" s="3"/>
      <c r="C334" s="1"/>
      <c r="D334" s="11"/>
    </row>
    <row r="335" spans="1:4" ht="22.5" customHeight="1" x14ac:dyDescent="0.25">
      <c r="A335" s="1"/>
      <c r="B335" s="3"/>
      <c r="C335" s="1"/>
      <c r="D335" s="11"/>
    </row>
    <row r="336" spans="1:4" ht="22.5" customHeight="1" x14ac:dyDescent="0.25">
      <c r="A336" s="1"/>
      <c r="B336" s="3"/>
      <c r="C336" s="1"/>
      <c r="D336" s="11"/>
    </row>
    <row r="337" spans="1:4" ht="22.5" customHeight="1" x14ac:dyDescent="0.25">
      <c r="A337" s="1"/>
      <c r="B337" s="3"/>
      <c r="C337" s="1"/>
      <c r="D337" s="11"/>
    </row>
    <row r="338" spans="1:4" ht="22.5" customHeight="1" x14ac:dyDescent="0.25">
      <c r="A338" s="1"/>
      <c r="B338" s="3"/>
      <c r="C338" s="1"/>
      <c r="D338" s="11"/>
    </row>
    <row r="339" spans="1:4" ht="22.5" customHeight="1" x14ac:dyDescent="0.25">
      <c r="A339" s="1"/>
      <c r="B339" s="3"/>
      <c r="C339" s="1"/>
      <c r="D339" s="11"/>
    </row>
    <row r="340" spans="1:4" ht="22.5" customHeight="1" x14ac:dyDescent="0.25">
      <c r="A340" s="1"/>
      <c r="B340" s="3"/>
      <c r="C340" s="1"/>
      <c r="D340" s="11"/>
    </row>
    <row r="341" spans="1:4" ht="22.5" customHeight="1" x14ac:dyDescent="0.25">
      <c r="A341" s="1"/>
      <c r="B341" s="3"/>
      <c r="C341" s="1"/>
      <c r="D341" s="11"/>
    </row>
    <row r="342" spans="1:4" ht="22.5" customHeight="1" x14ac:dyDescent="0.25">
      <c r="A342" s="1"/>
      <c r="B342" s="3"/>
      <c r="C342" s="1"/>
      <c r="D342" s="11"/>
    </row>
    <row r="343" spans="1:4" ht="22.5" customHeight="1" x14ac:dyDescent="0.25">
      <c r="A343" s="1"/>
      <c r="B343" s="3"/>
      <c r="C343" s="1"/>
      <c r="D343" s="11"/>
    </row>
    <row r="344" spans="1:4" ht="22.5" customHeight="1" x14ac:dyDescent="0.25">
      <c r="A344" s="1"/>
      <c r="B344" s="3"/>
      <c r="C344" s="1"/>
      <c r="D344" s="11"/>
    </row>
    <row r="345" spans="1:4" ht="22.5" customHeight="1" x14ac:dyDescent="0.25">
      <c r="A345" s="1"/>
      <c r="B345" s="3"/>
      <c r="C345" s="1"/>
      <c r="D345" s="11"/>
    </row>
    <row r="346" spans="1:4" ht="22.5" customHeight="1" x14ac:dyDescent="0.25">
      <c r="A346" s="1"/>
      <c r="B346" s="3"/>
      <c r="C346" s="1"/>
      <c r="D346" s="11"/>
    </row>
    <row r="347" spans="1:4" ht="22.5" customHeight="1" x14ac:dyDescent="0.25">
      <c r="A347" s="1"/>
      <c r="B347" s="3"/>
      <c r="C347" s="1"/>
      <c r="D347" s="11"/>
    </row>
    <row r="348" spans="1:4" ht="22.5" customHeight="1" x14ac:dyDescent="0.25">
      <c r="A348" s="1"/>
      <c r="B348" s="3"/>
      <c r="C348" s="1"/>
      <c r="D348" s="11"/>
    </row>
    <row r="349" spans="1:4" ht="22.5" customHeight="1" x14ac:dyDescent="0.25">
      <c r="A349" s="1"/>
      <c r="B349" s="3"/>
      <c r="C349" s="1"/>
      <c r="D349" s="11"/>
    </row>
    <row r="350" spans="1:4" ht="22.5" customHeight="1" x14ac:dyDescent="0.25">
      <c r="A350" s="1"/>
      <c r="B350" s="3"/>
      <c r="C350" s="1"/>
      <c r="D350" s="11"/>
    </row>
    <row r="351" spans="1:4" ht="22.5" customHeight="1" x14ac:dyDescent="0.25">
      <c r="A351" s="1"/>
      <c r="B351" s="3"/>
      <c r="C351" s="1"/>
      <c r="D351" s="11"/>
    </row>
    <row r="352" spans="1:4" ht="22.5" customHeight="1" x14ac:dyDescent="0.25">
      <c r="A352" s="1"/>
      <c r="B352" s="3"/>
      <c r="C352" s="1"/>
      <c r="D352" s="11"/>
    </row>
    <row r="353" spans="1:4" ht="22.5" customHeight="1" x14ac:dyDescent="0.25">
      <c r="A353" s="1"/>
      <c r="B353" s="3"/>
      <c r="C353" s="1"/>
      <c r="D353" s="11"/>
    </row>
    <row r="354" spans="1:4" ht="22.5" customHeight="1" x14ac:dyDescent="0.25">
      <c r="A354" s="1"/>
      <c r="B354" s="3"/>
      <c r="C354" s="1"/>
      <c r="D354" s="11"/>
    </row>
    <row r="355" spans="1:4" ht="22.5" customHeight="1" x14ac:dyDescent="0.25">
      <c r="A355" s="1"/>
      <c r="B355" s="3"/>
      <c r="C355" s="1"/>
      <c r="D355" s="11"/>
    </row>
    <row r="356" spans="1:4" ht="22.5" customHeight="1" x14ac:dyDescent="0.25">
      <c r="A356" s="1"/>
      <c r="B356" s="3"/>
      <c r="C356" s="1"/>
      <c r="D356" s="11"/>
    </row>
    <row r="357" spans="1:4" ht="22.5" customHeight="1" x14ac:dyDescent="0.25">
      <c r="A357" s="1"/>
      <c r="B357" s="3"/>
      <c r="C357" s="1"/>
      <c r="D357" s="11"/>
    </row>
    <row r="358" spans="1:4" ht="22.5" customHeight="1" x14ac:dyDescent="0.25">
      <c r="A358" s="1"/>
      <c r="B358" s="3"/>
      <c r="C358" s="1"/>
      <c r="D358" s="11"/>
    </row>
    <row r="359" spans="1:4" ht="22.5" customHeight="1" x14ac:dyDescent="0.25">
      <c r="A359" s="1"/>
      <c r="B359" s="3"/>
      <c r="C359" s="1"/>
      <c r="D359" s="11"/>
    </row>
    <row r="360" spans="1:4" ht="22.5" customHeight="1" x14ac:dyDescent="0.25">
      <c r="A360" s="1"/>
      <c r="B360" s="3"/>
      <c r="C360" s="1"/>
      <c r="D360" s="11"/>
    </row>
    <row r="361" spans="1:4" ht="22.5" customHeight="1" x14ac:dyDescent="0.25">
      <c r="A361" s="1"/>
      <c r="B361" s="3"/>
      <c r="C361" s="1"/>
      <c r="D361" s="11"/>
    </row>
    <row r="362" spans="1:4" ht="22.5" customHeight="1" x14ac:dyDescent="0.25">
      <c r="A362" s="1"/>
      <c r="B362" s="3"/>
      <c r="C362" s="1"/>
      <c r="D362" s="11"/>
    </row>
    <row r="363" spans="1:4" ht="22.5" customHeight="1" thickBot="1" x14ac:dyDescent="0.3">
      <c r="A363" s="2"/>
      <c r="B363" s="4"/>
      <c r="C363" s="2"/>
      <c r="D363" s="11"/>
    </row>
  </sheetData>
  <mergeCells count="7">
    <mergeCell ref="D1:F1"/>
    <mergeCell ref="D3:G3"/>
    <mergeCell ref="C42:D42"/>
    <mergeCell ref="A40:C40"/>
    <mergeCell ref="A39:C39"/>
    <mergeCell ref="E40:F40"/>
    <mergeCell ref="F4:G4"/>
  </mergeCells>
  <dataValidations count="2">
    <dataValidation type="list" allowBlank="1" showInputMessage="1" showErrorMessage="1" sqref="A41:A363 A6:A38">
      <formula1>List_of_action5</formula1>
    </dataValidation>
    <dataValidation type="list" allowBlank="1" showInputMessage="1" showErrorMessage="1" sqref="B41:B363 B6:B38">
      <formula1>Claim_periods</formula1>
    </dataValidation>
  </dataValidations>
  <pageMargins left="0.78740157499999996" right="0.78740157499999996" top="0.984251969" bottom="0.984251969" header="0.5" footer="0.5"/>
  <pageSetup paperSize="9"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workbookViewId="0">
      <selection activeCell="D5" sqref="D5"/>
    </sheetView>
  </sheetViews>
  <sheetFormatPr defaultColWidth="8.88671875" defaultRowHeight="13.2" x14ac:dyDescent="0.25"/>
  <cols>
    <col min="2" max="2" width="30.88671875" customWidth="1"/>
    <col min="3" max="3" width="21" customWidth="1"/>
    <col min="4" max="4" width="19.88671875" customWidth="1"/>
    <col min="5" max="5" width="13.6640625" customWidth="1"/>
    <col min="8" max="9" width="13.88671875" bestFit="1" customWidth="1"/>
  </cols>
  <sheetData>
    <row r="2" spans="2:9" ht="13.8" thickBot="1" x14ac:dyDescent="0.3">
      <c r="B2" s="49" t="s">
        <v>1</v>
      </c>
    </row>
    <row r="3" spans="2:9" ht="14.4" thickTop="1" thickBot="1" x14ac:dyDescent="0.3">
      <c r="B3" s="46"/>
      <c r="C3" s="8" t="s">
        <v>0</v>
      </c>
      <c r="D3" s="8" t="s">
        <v>1</v>
      </c>
      <c r="E3" s="9" t="s">
        <v>2</v>
      </c>
    </row>
    <row r="4" spans="2:9" ht="14.4" thickTop="1" thickBot="1" x14ac:dyDescent="0.3">
      <c r="B4" s="10" t="s">
        <v>7</v>
      </c>
      <c r="C4" s="47">
        <f>SUMPRODUCT(('Granular budget'!A6:A363="Equipment (capital costs)")*('Granular budget'!H6:H363))/2</f>
        <v>1050</v>
      </c>
      <c r="D4" s="47">
        <f>SUMPRODUCT(('Granular budget'!A6:A363="Equipment (capital costs)")*('Granular budget'!H6:H363))/2</f>
        <v>1050</v>
      </c>
      <c r="E4" s="48">
        <f>SUM(C4:D4)</f>
        <v>2100</v>
      </c>
    </row>
    <row r="5" spans="2:9" ht="13.8" thickBot="1" x14ac:dyDescent="0.3">
      <c r="B5" s="10"/>
      <c r="C5" s="47"/>
      <c r="D5" s="47"/>
      <c r="E5" s="48"/>
    </row>
    <row r="6" spans="2:9" ht="13.8" thickBot="1" x14ac:dyDescent="0.3">
      <c r="B6" s="36"/>
      <c r="C6" s="47"/>
      <c r="D6" s="47"/>
      <c r="E6" s="48"/>
    </row>
    <row r="7" spans="2:9" ht="13.8" thickBot="1" x14ac:dyDescent="0.3">
      <c r="B7" s="10"/>
      <c r="C7" s="47"/>
      <c r="D7" s="47"/>
      <c r="E7" s="48"/>
    </row>
    <row r="8" spans="2:9" ht="13.8" thickBot="1" x14ac:dyDescent="0.3">
      <c r="B8" s="10"/>
      <c r="C8" s="47"/>
      <c r="D8" s="47"/>
      <c r="E8" s="48"/>
    </row>
    <row r="9" spans="2:9" ht="13.8" thickBot="1" x14ac:dyDescent="0.3">
      <c r="B9" s="36"/>
      <c r="C9" s="47"/>
      <c r="D9" s="47"/>
      <c r="E9" s="48"/>
    </row>
    <row r="10" spans="2:9" ht="13.8" thickBot="1" x14ac:dyDescent="0.3">
      <c r="B10" s="10"/>
      <c r="C10" s="47"/>
      <c r="D10" s="47"/>
      <c r="E10" s="48"/>
    </row>
    <row r="11" spans="2:9" ht="13.8" thickBot="1" x14ac:dyDescent="0.3">
      <c r="B11" s="36"/>
      <c r="C11" s="47"/>
      <c r="D11" s="47"/>
      <c r="E11" s="48"/>
      <c r="H11" s="53"/>
    </row>
    <row r="12" spans="2:9" ht="13.8" thickBot="1" x14ac:dyDescent="0.3">
      <c r="B12" s="10"/>
      <c r="C12" s="47"/>
      <c r="D12" s="47"/>
      <c r="E12" s="48"/>
      <c r="H12" s="19"/>
    </row>
    <row r="13" spans="2:9" ht="13.8" thickBot="1" x14ac:dyDescent="0.3">
      <c r="B13" s="10"/>
      <c r="C13" s="47"/>
      <c r="D13" s="47"/>
      <c r="E13" s="48"/>
      <c r="H13" s="19"/>
      <c r="I13" s="19"/>
    </row>
    <row r="14" spans="2:9" x14ac:dyDescent="0.25">
      <c r="B14" s="12"/>
      <c r="C14" s="47"/>
      <c r="D14" s="47"/>
      <c r="E14" s="48"/>
    </row>
    <row r="15" spans="2:9" ht="13.8" thickBot="1" x14ac:dyDescent="0.3">
      <c r="B15" s="37"/>
      <c r="C15" s="25"/>
      <c r="D15" s="25"/>
      <c r="E15" s="19"/>
    </row>
    <row r="16" spans="2:9" ht="18.75" customHeight="1" thickBot="1" x14ac:dyDescent="0.3">
      <c r="B16" s="6" t="s">
        <v>9</v>
      </c>
      <c r="C16" s="56">
        <f>SUM(C4:C15)</f>
        <v>1050</v>
      </c>
      <c r="D16" s="29">
        <f>SUM(D4:D15)</f>
        <v>1050</v>
      </c>
      <c r="E16" s="56">
        <f>SUM(C16:D16)</f>
        <v>2100</v>
      </c>
      <c r="G16" s="136" t="s">
        <v>21</v>
      </c>
      <c r="H16" s="137"/>
      <c r="I16" s="138"/>
    </row>
    <row r="17" spans="2:9" ht="19.5" customHeight="1" thickBot="1" x14ac:dyDescent="0.3">
      <c r="B17" s="6" t="s">
        <v>14</v>
      </c>
      <c r="C17" s="94">
        <f>(C16)/E16</f>
        <v>0.5</v>
      </c>
      <c r="D17" s="94">
        <f>(D16)/E16</f>
        <v>0.5</v>
      </c>
      <c r="E17" s="50">
        <f>C17+D17</f>
        <v>1</v>
      </c>
      <c r="G17" s="139"/>
      <c r="H17" s="140"/>
      <c r="I17" s="141"/>
    </row>
    <row r="18" spans="2:9" x14ac:dyDescent="0.25">
      <c r="B18" s="92"/>
      <c r="C18" s="93"/>
      <c r="D18" s="93"/>
      <c r="E18" s="34"/>
    </row>
    <row r="19" spans="2:9" s="46" customFormat="1" ht="13.8" thickBot="1" x14ac:dyDescent="0.3">
      <c r="B19" s="35"/>
      <c r="C19" s="89"/>
      <c r="D19" s="90"/>
      <c r="E19" s="34"/>
    </row>
    <row r="20" spans="2:9" s="46" customFormat="1" ht="16.5" customHeight="1" thickTop="1" x14ac:dyDescent="0.25">
      <c r="B20" s="64" t="s">
        <v>15</v>
      </c>
      <c r="C20" s="65">
        <f>E16/2</f>
        <v>1050</v>
      </c>
      <c r="D20" s="34"/>
      <c r="E20" s="34"/>
    </row>
    <row r="21" spans="2:9" s="46" customFormat="1" ht="15" customHeight="1" thickBot="1" x14ac:dyDescent="0.3">
      <c r="B21" s="66" t="s">
        <v>16</v>
      </c>
      <c r="C21" s="67">
        <f>C20-C16</f>
        <v>0</v>
      </c>
      <c r="D21" s="34"/>
      <c r="E21" s="34"/>
    </row>
    <row r="22" spans="2:9" ht="13.8" thickTop="1" x14ac:dyDescent="0.25">
      <c r="B22" s="34"/>
      <c r="C22" s="25"/>
      <c r="D22" s="45"/>
      <c r="E22" s="34"/>
    </row>
  </sheetData>
  <mergeCells count="1">
    <mergeCell ref="G16:I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90" zoomScaleNormal="90" workbookViewId="0">
      <selection activeCell="D8" sqref="D8"/>
    </sheetView>
  </sheetViews>
  <sheetFormatPr defaultColWidth="8.88671875" defaultRowHeight="13.2" x14ac:dyDescent="0.25"/>
  <cols>
    <col min="1" max="1" width="27" customWidth="1"/>
    <col min="2" max="4" width="13.88671875" customWidth="1"/>
    <col min="5" max="5" width="13.44140625" customWidth="1"/>
  </cols>
  <sheetData>
    <row r="1" spans="1:5" s="46" customFormat="1" x14ac:dyDescent="0.25"/>
    <row r="2" spans="1:5" s="46" customFormat="1" x14ac:dyDescent="0.25"/>
    <row r="3" spans="1:5" s="46" customFormat="1" x14ac:dyDescent="0.25"/>
    <row r="4" spans="1:5" s="46" customFormat="1" x14ac:dyDescent="0.25"/>
    <row r="5" spans="1:5" ht="13.8" thickBot="1" x14ac:dyDescent="0.3"/>
    <row r="6" spans="1:5" ht="13.8" thickBot="1" x14ac:dyDescent="0.3">
      <c r="A6" s="49" t="s">
        <v>1</v>
      </c>
      <c r="B6" s="145"/>
      <c r="C6" s="146"/>
      <c r="D6" s="104">
        <v>2021</v>
      </c>
    </row>
    <row r="7" spans="1:5" ht="14.4" thickTop="1" thickBot="1" x14ac:dyDescent="0.3">
      <c r="B7" s="76" t="s">
        <v>45</v>
      </c>
      <c r="C7" s="82" t="s">
        <v>42</v>
      </c>
      <c r="D7" s="81" t="s">
        <v>46</v>
      </c>
      <c r="E7" s="30" t="s">
        <v>2</v>
      </c>
    </row>
    <row r="8" spans="1:5" ht="13.8" thickTop="1" x14ac:dyDescent="0.25">
      <c r="A8" s="51" t="s">
        <v>7</v>
      </c>
      <c r="B8" s="22">
        <f>SUMPRODUCT(('Granular budget'!A6:A37="Equipment (capital costs)")*('Granular budget'!E6:E37))</f>
        <v>100</v>
      </c>
      <c r="C8" s="24">
        <f>SUMPRODUCT(('Granular budget'!A6:A37="Equipment (capital costs)")*('Granular budget'!F6:F37))</f>
        <v>1000</v>
      </c>
      <c r="D8" s="21">
        <f>SUMPRODUCT(('Granular budget'!A6:A37="Equipment (capital costs)")*('Granular budget'!G6:G37))</f>
        <v>1000</v>
      </c>
      <c r="E8" s="31">
        <f>SUM(B8:D8)</f>
        <v>2100</v>
      </c>
    </row>
    <row r="9" spans="1:5" ht="13.8" thickBot="1" x14ac:dyDescent="0.3">
      <c r="A9" s="52"/>
      <c r="B9" s="144"/>
      <c r="C9" s="144"/>
      <c r="D9" s="102"/>
      <c r="E9" s="31"/>
    </row>
    <row r="10" spans="1:5" ht="13.8" thickBot="1" x14ac:dyDescent="0.3">
      <c r="A10" s="10"/>
      <c r="B10" s="22"/>
      <c r="C10" s="24"/>
      <c r="D10" s="21"/>
      <c r="E10" s="31"/>
    </row>
    <row r="11" spans="1:5" ht="13.8" thickBot="1" x14ac:dyDescent="0.3">
      <c r="A11" s="10"/>
      <c r="B11" s="144"/>
      <c r="C11" s="144"/>
      <c r="D11" s="102"/>
      <c r="E11" s="31"/>
    </row>
    <row r="12" spans="1:5" ht="13.8" thickBot="1" x14ac:dyDescent="0.3">
      <c r="A12" s="10"/>
      <c r="B12" s="22"/>
      <c r="C12" s="24"/>
      <c r="D12" s="21"/>
      <c r="E12" s="31"/>
    </row>
    <row r="13" spans="1:5" ht="13.8" thickBot="1" x14ac:dyDescent="0.3">
      <c r="A13" s="10"/>
      <c r="B13" s="144"/>
      <c r="C13" s="144"/>
      <c r="D13" s="102"/>
      <c r="E13" s="31"/>
    </row>
    <row r="14" spans="1:5" ht="13.8" thickBot="1" x14ac:dyDescent="0.3">
      <c r="A14" s="10"/>
      <c r="B14" s="22"/>
      <c r="C14" s="24"/>
      <c r="D14" s="21"/>
      <c r="E14" s="31"/>
    </row>
    <row r="15" spans="1:5" ht="13.8" thickBot="1" x14ac:dyDescent="0.3">
      <c r="A15" s="10"/>
      <c r="B15" s="144"/>
      <c r="C15" s="144"/>
      <c r="D15" s="102"/>
      <c r="E15" s="31"/>
    </row>
    <row r="16" spans="1:5" ht="13.8" thickBot="1" x14ac:dyDescent="0.3">
      <c r="A16" s="10"/>
      <c r="B16" s="22"/>
      <c r="C16" s="24"/>
      <c r="D16" s="21"/>
      <c r="E16" s="31"/>
    </row>
    <row r="17" spans="1:5" ht="13.8" thickBot="1" x14ac:dyDescent="0.3">
      <c r="A17" s="10"/>
      <c r="B17" s="144"/>
      <c r="C17" s="144"/>
      <c r="D17" s="102"/>
      <c r="E17" s="31"/>
    </row>
    <row r="18" spans="1:5" ht="13.8" thickBot="1" x14ac:dyDescent="0.3">
      <c r="A18" s="10"/>
      <c r="B18" s="22"/>
      <c r="C18" s="24"/>
      <c r="D18" s="21"/>
      <c r="E18" s="31"/>
    </row>
    <row r="19" spans="1:5" ht="13.8" thickBot="1" x14ac:dyDescent="0.3">
      <c r="A19" s="10"/>
      <c r="B19" s="144"/>
      <c r="C19" s="144"/>
      <c r="D19" s="102"/>
      <c r="E19" s="31"/>
    </row>
    <row r="20" spans="1:5" ht="13.8" thickBot="1" x14ac:dyDescent="0.3">
      <c r="A20" s="10"/>
      <c r="B20" s="22"/>
      <c r="C20" s="24"/>
      <c r="D20" s="21"/>
      <c r="E20" s="31"/>
    </row>
    <row r="21" spans="1:5" ht="13.8" thickBot="1" x14ac:dyDescent="0.3">
      <c r="A21" s="10"/>
      <c r="B21" s="144"/>
      <c r="C21" s="144"/>
      <c r="D21" s="102"/>
      <c r="E21" s="31"/>
    </row>
    <row r="22" spans="1:5" ht="13.8" thickBot="1" x14ac:dyDescent="0.3">
      <c r="A22" s="10"/>
      <c r="B22" s="22"/>
      <c r="C22" s="24"/>
      <c r="D22" s="21"/>
      <c r="E22" s="31"/>
    </row>
    <row r="23" spans="1:5" ht="13.8" thickBot="1" x14ac:dyDescent="0.3">
      <c r="A23" s="10"/>
      <c r="B23" s="144"/>
      <c r="C23" s="144"/>
      <c r="D23" s="102"/>
      <c r="E23" s="31"/>
    </row>
    <row r="24" spans="1:5" ht="13.8" thickBot="1" x14ac:dyDescent="0.3">
      <c r="A24" s="10"/>
      <c r="B24" s="22"/>
      <c r="C24" s="24"/>
      <c r="D24" s="21"/>
      <c r="E24" s="31"/>
    </row>
    <row r="25" spans="1:5" ht="13.8" thickBot="1" x14ac:dyDescent="0.3">
      <c r="A25" s="10"/>
      <c r="B25" s="144"/>
      <c r="C25" s="144"/>
      <c r="D25" s="102"/>
      <c r="E25" s="31"/>
    </row>
    <row r="26" spans="1:5" ht="13.8" thickBot="1" x14ac:dyDescent="0.3">
      <c r="A26" s="10"/>
      <c r="B26" s="22"/>
      <c r="C26" s="24"/>
      <c r="D26" s="21"/>
      <c r="E26" s="31"/>
    </row>
    <row r="27" spans="1:5" ht="13.8" thickBot="1" x14ac:dyDescent="0.3">
      <c r="A27" s="10"/>
      <c r="B27" s="144"/>
      <c r="C27" s="144"/>
      <c r="D27" s="102"/>
      <c r="E27" s="31"/>
    </row>
    <row r="28" spans="1:5" ht="13.8" thickBot="1" x14ac:dyDescent="0.3">
      <c r="A28" s="10"/>
      <c r="B28" s="22"/>
      <c r="C28" s="24"/>
      <c r="D28" s="21"/>
      <c r="E28" s="31"/>
    </row>
    <row r="29" spans="1:5" ht="13.8" thickBot="1" x14ac:dyDescent="0.3">
      <c r="A29" s="23"/>
      <c r="B29" s="144"/>
      <c r="C29" s="144"/>
      <c r="D29" s="102"/>
      <c r="E29" s="32"/>
    </row>
    <row r="30" spans="1:5" ht="13.8" thickBot="1" x14ac:dyDescent="0.3">
      <c r="B30" s="19"/>
      <c r="C30" s="19"/>
      <c r="D30" s="19"/>
      <c r="E30" s="19"/>
    </row>
    <row r="31" spans="1:5" ht="13.8" thickBot="1" x14ac:dyDescent="0.3">
      <c r="A31" s="6" t="s">
        <v>9</v>
      </c>
      <c r="B31" s="20">
        <f t="shared" ref="B31:C31" si="0">B8+B10+B12+B14+B16+B18+B20+B22+B24+B26+B28</f>
        <v>100</v>
      </c>
      <c r="C31" s="20">
        <f t="shared" si="0"/>
        <v>1000</v>
      </c>
      <c r="D31" s="20">
        <f>D8+D10+D12+D14+D16+D18+D20+D22+D24+D26+D28</f>
        <v>1000</v>
      </c>
      <c r="E31" s="20">
        <f>SUM(B31:D31)</f>
        <v>2100</v>
      </c>
    </row>
    <row r="32" spans="1:5" ht="13.8" thickBot="1" x14ac:dyDescent="0.3">
      <c r="B32" s="142"/>
      <c r="C32" s="143"/>
      <c r="D32" s="103">
        <f>D31</f>
        <v>1000</v>
      </c>
    </row>
  </sheetData>
  <mergeCells count="13">
    <mergeCell ref="B32:C32"/>
    <mergeCell ref="B29:C29"/>
    <mergeCell ref="B27:C27"/>
    <mergeCell ref="B6:C6"/>
    <mergeCell ref="B11:C11"/>
    <mergeCell ref="B9:C9"/>
    <mergeCell ref="B25:C25"/>
    <mergeCell ref="B23:C23"/>
    <mergeCell ref="B21:C21"/>
    <mergeCell ref="B19:C19"/>
    <mergeCell ref="B17:C17"/>
    <mergeCell ref="B15:C15"/>
    <mergeCell ref="B13:C13"/>
  </mergeCells>
  <pageMargins left="0.25" right="0.25"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workbookViewId="0">
      <selection activeCell="D15" sqref="D15"/>
    </sheetView>
  </sheetViews>
  <sheetFormatPr defaultColWidth="11.44140625" defaultRowHeight="13.2" x14ac:dyDescent="0.25"/>
  <cols>
    <col min="1" max="1" width="11.44140625" customWidth="1"/>
    <col min="2" max="2" width="29" customWidth="1"/>
    <col min="3" max="3" width="11.44140625" customWidth="1"/>
    <col min="4" max="4" width="43.109375" customWidth="1"/>
    <col min="5" max="5" width="11.44140625" customWidth="1"/>
    <col min="6" max="6" width="22.88671875" customWidth="1"/>
    <col min="7" max="7" width="11.44140625" customWidth="1"/>
    <col min="8" max="8" width="40.44140625" customWidth="1"/>
    <col min="9" max="9" width="7.6640625" customWidth="1"/>
    <col min="10" max="10" width="24.44140625" customWidth="1"/>
    <col min="11" max="11" width="11.44140625" customWidth="1"/>
    <col min="12" max="12" width="22.109375" customWidth="1"/>
  </cols>
  <sheetData>
    <row r="1" spans="2:6" ht="29.25" customHeight="1" thickTop="1" thickBot="1" x14ac:dyDescent="0.3">
      <c r="C1" s="147" t="s">
        <v>11</v>
      </c>
      <c r="D1" s="148"/>
      <c r="E1" s="148"/>
      <c r="F1" s="149"/>
    </row>
    <row r="2" spans="2:6" ht="14.4" thickTop="1" thickBot="1" x14ac:dyDescent="0.3"/>
    <row r="3" spans="2:6" ht="16.2" thickBot="1" x14ac:dyDescent="0.3">
      <c r="D3" s="5" t="s">
        <v>12</v>
      </c>
      <c r="F3" s="14"/>
    </row>
    <row r="4" spans="2:6" ht="15" x14ac:dyDescent="0.25">
      <c r="D4" s="27" t="s">
        <v>39</v>
      </c>
      <c r="F4" s="14"/>
    </row>
    <row r="5" spans="2:6" ht="15" x14ac:dyDescent="0.25">
      <c r="D5" s="28"/>
      <c r="F5" s="14"/>
    </row>
    <row r="6" spans="2:6" ht="15.6" thickBot="1" x14ac:dyDescent="0.3">
      <c r="D6" s="28"/>
      <c r="F6" s="14"/>
    </row>
    <row r="7" spans="2:6" ht="16.2" thickBot="1" x14ac:dyDescent="0.3">
      <c r="B7" s="5" t="s">
        <v>13</v>
      </c>
      <c r="F7" s="14"/>
    </row>
    <row r="8" spans="2:6" ht="29.25" customHeight="1" thickBot="1" x14ac:dyDescent="0.3">
      <c r="B8" s="26" t="s">
        <v>7</v>
      </c>
      <c r="D8" s="5"/>
      <c r="F8" s="14"/>
    </row>
    <row r="9" spans="2:6" ht="15.6" thickBot="1" x14ac:dyDescent="0.3">
      <c r="B9" s="26"/>
      <c r="D9" s="27"/>
    </row>
    <row r="10" spans="2:6" ht="13.5" customHeight="1" thickBot="1" x14ac:dyDescent="0.3">
      <c r="B10" s="26"/>
      <c r="D10" s="28"/>
    </row>
    <row r="11" spans="2:6" ht="15" customHeight="1" thickBot="1" x14ac:dyDescent="0.3">
      <c r="B11" s="26"/>
      <c r="D11" s="28"/>
    </row>
    <row r="12" spans="2:6" ht="18" customHeight="1" thickBot="1" x14ac:dyDescent="0.3">
      <c r="B12" s="26"/>
      <c r="D12" s="38"/>
    </row>
    <row r="13" spans="2:6" ht="15" customHeight="1" thickBot="1" x14ac:dyDescent="0.3">
      <c r="B13" s="26"/>
    </row>
    <row r="14" spans="2:6" ht="25.5" customHeight="1" thickBot="1" x14ac:dyDescent="0.3">
      <c r="B14" s="26"/>
    </row>
    <row r="15" spans="2:6" ht="29.25" customHeight="1" thickBot="1" x14ac:dyDescent="0.3">
      <c r="B15" s="26"/>
    </row>
    <row r="16" spans="2:6" ht="15.6" thickBot="1" x14ac:dyDescent="0.3">
      <c r="B16" s="26"/>
    </row>
    <row r="17" spans="2:4" ht="15.6" thickBot="1" x14ac:dyDescent="0.3">
      <c r="B17" s="26"/>
    </row>
    <row r="18" spans="2:4" s="46" customFormat="1" ht="15.6" thickBot="1" x14ac:dyDescent="0.3">
      <c r="B18" s="26" t="s">
        <v>8</v>
      </c>
      <c r="D18" s="39"/>
    </row>
    <row r="19" spans="2:4" s="46" customFormat="1" ht="15.6" thickBot="1" x14ac:dyDescent="0.3">
      <c r="B19" s="26"/>
      <c r="D19" s="39"/>
    </row>
    <row r="20" spans="2:4" s="46" customFormat="1" ht="15.6" thickBot="1" x14ac:dyDescent="0.3">
      <c r="B20" s="26"/>
      <c r="D20"/>
    </row>
    <row r="21" spans="2:4" ht="15" x14ac:dyDescent="0.25">
      <c r="B21" s="26"/>
    </row>
    <row r="22" spans="2:4" ht="13.8" thickBot="1" x14ac:dyDescent="0.3">
      <c r="B22" s="2"/>
    </row>
    <row r="23" spans="2:4" ht="22.5" customHeight="1" x14ac:dyDescent="0.25"/>
    <row r="24" spans="2:4" ht="25.5" customHeight="1" x14ac:dyDescent="0.25"/>
    <row r="25" spans="2:4" ht="31.5" customHeight="1" x14ac:dyDescent="0.25"/>
    <row r="26" spans="2:4" ht="21" customHeight="1" x14ac:dyDescent="0.25"/>
    <row r="27" spans="2:4" ht="18.75" customHeight="1" x14ac:dyDescent="0.25"/>
    <row r="28" spans="2:4" ht="20.25" customHeight="1" x14ac:dyDescent="0.25"/>
    <row r="29" spans="2:4" ht="26.25" customHeight="1" x14ac:dyDescent="0.25"/>
    <row r="30" spans="2:4" ht="28.5" customHeight="1" x14ac:dyDescent="0.25"/>
    <row r="31" spans="2:4" ht="28.5" customHeight="1" x14ac:dyDescent="0.25"/>
    <row r="32" spans="2:4" ht="19.5" customHeight="1" x14ac:dyDescent="0.25"/>
    <row r="33" spans="2:2" ht="20.25" customHeight="1" x14ac:dyDescent="0.25"/>
    <row r="42" spans="2:2" x14ac:dyDescent="0.25">
      <c r="B42" s="14"/>
    </row>
    <row r="43" spans="2:2" x14ac:dyDescent="0.25">
      <c r="B43" s="39"/>
    </row>
    <row r="44" spans="2:2" x14ac:dyDescent="0.25">
      <c r="B44" s="39"/>
    </row>
    <row r="45" spans="2:2" x14ac:dyDescent="0.25">
      <c r="B45" s="39"/>
    </row>
    <row r="46" spans="2:2" x14ac:dyDescent="0.25">
      <c r="B46" s="39"/>
    </row>
    <row r="47" spans="2:2" x14ac:dyDescent="0.25">
      <c r="B47" s="39"/>
    </row>
    <row r="48" spans="2:2" x14ac:dyDescent="0.25">
      <c r="B48" s="39"/>
    </row>
    <row r="49" spans="2:2" x14ac:dyDescent="0.25">
      <c r="B49" s="39"/>
    </row>
    <row r="50" spans="2:2" ht="24" customHeight="1" x14ac:dyDescent="0.25">
      <c r="B50" s="39"/>
    </row>
    <row r="51" spans="2:2" ht="21.75" customHeight="1" x14ac:dyDescent="0.25"/>
    <row r="52" spans="2:2" ht="18.75" customHeight="1" x14ac:dyDescent="0.25"/>
    <row r="53" spans="2:2" ht="33.75" customHeight="1" x14ac:dyDescent="0.25"/>
    <row r="56" spans="2:2" ht="16.5" customHeight="1" x14ac:dyDescent="0.25"/>
    <row r="57" spans="2:2" ht="19.5" customHeight="1" x14ac:dyDescent="0.25"/>
  </sheetData>
  <mergeCells count="1">
    <mergeCell ref="C1:F1"/>
  </mergeCells>
  <phoneticPr fontId="0" type="noConversion"/>
  <pageMargins left="0.78740157499999996" right="0.78740157499999996" top="0.984251969" bottom="0.984251969"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Project</vt:lpstr>
      <vt:lpstr>Instructions</vt:lpstr>
      <vt:lpstr>Granular budget</vt:lpstr>
      <vt:lpstr>Budget summary</vt:lpstr>
      <vt:lpstr> Budget per year per BL</vt:lpstr>
      <vt:lpstr>Data</vt:lpstr>
      <vt:lpstr>Sheet1</vt:lpstr>
      <vt:lpstr>Claim_periods</vt:lpstr>
      <vt:lpstr>List_item_capital</vt:lpstr>
      <vt:lpstr>List_of_action5</vt:lpstr>
      <vt:lpstr>WP_Title</vt:lpstr>
    </vt:vector>
  </TitlesOfParts>
  <Company>Medway Council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Mynard, Sarah</cp:lastModifiedBy>
  <cp:revision/>
  <cp:lastPrinted>2017-02-24T11:41:25Z</cp:lastPrinted>
  <dcterms:created xsi:type="dcterms:W3CDTF">2013-01-03T15:11:58Z</dcterms:created>
  <dcterms:modified xsi:type="dcterms:W3CDTF">2021-08-11T09:51:08Z</dcterms:modified>
</cp:coreProperties>
</file>